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xr:revisionPtr revIDLastSave="0" documentId="13_ncr:1_{96C26BC1-D519-4A05-9AC7-B8F147B7AAC0}" xr6:coauthVersionLast="36" xr6:coauthVersionMax="36" xr10:uidLastSave="{00000000-0000-0000-0000-000000000000}"/>
  <bookViews>
    <workbookView xWindow="0" yWindow="0" windowWidth="28800" windowHeight="11925" xr2:uid="{AB9094AF-C827-44B4-94A4-CA28360A770C}"/>
  </bookViews>
  <sheets>
    <sheet name="po datumima" sheetId="1" r:id="rId1"/>
  </sheets>
  <definedNames>
    <definedName name="_xlnm.Print_Area" localSheetId="0">'po datumima'!$A$1:$M$60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1" l="1"/>
</calcChain>
</file>

<file path=xl/sharedStrings.xml><?xml version="1.0" encoding="utf-8"?>
<sst xmlns="http://schemas.openxmlformats.org/spreadsheetml/2006/main" count="392" uniqueCount="161">
  <si>
    <t>Naziv škole: OSNOVNA ŠKOLA POLIČNIK</t>
  </si>
  <si>
    <t xml:space="preserve">Adresa: DR. FRANJE TUĐMANA 68 </t>
  </si>
  <si>
    <t>OIB: 86167692008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</si>
  <si>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</si>
  <si>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</si>
  <si>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</si>
  <si>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</si>
  <si>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</si>
  <si>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</si>
  <si>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</si>
  <si>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</si>
  <si>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</si>
  <si>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</si>
  <si>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</si>
  <si>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07.08.2026</t>
  </si>
  <si>
    <t xml:space="preserve">DALMAT ZADAR                                                                    </t>
  </si>
  <si>
    <t>96679371567</t>
  </si>
  <si>
    <t xml:space="preserve">Murvica                                                     </t>
  </si>
  <si>
    <t xml:space="preserve">6821-VP1-1                                                                      </t>
  </si>
  <si>
    <t>Uredski materijal</t>
  </si>
  <si>
    <t xml:space="preserve">32211     </t>
  </si>
  <si>
    <t xml:space="preserve">POZICIJA-169-UREDSKI MATERIJAL I OSTALI MATERIJALNI RASHODI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</si>
  <si>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</si>
  <si>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Uredski materijal i ostali materijalni rashodi                                  </t>
  </si>
  <si>
    <t>riznica 66</t>
  </si>
  <si>
    <t xml:space="preserve">BRALA D.O.O.                                                                    </t>
  </si>
  <si>
    <t>88011419576</t>
  </si>
  <si>
    <t xml:space="preserve">Posedarje                                                   </t>
  </si>
  <si>
    <t xml:space="preserve">222/VP1115/1                                                                    </t>
  </si>
  <si>
    <t>Materijal i dijelovi</t>
  </si>
  <si>
    <t xml:space="preserve">32241     </t>
  </si>
  <si>
    <t xml:space="preserve">POZICIJA-172-MATERIJAL I DJELOVI ZA TEKUĆE I INVES.ODRŽAVAN.                                                                                                                                            </t>
  </si>
  <si>
    <t xml:space="preserve">Materijal i dijelovi za tekuće i invest.održavanje                              </t>
  </si>
  <si>
    <t xml:space="preserve">MZO- DOZNAKA ZA ŽSV                                                             </t>
  </si>
  <si>
    <t xml:space="preserve">Uredski materijal i ostali rashodi-MZO                                          </t>
  </si>
  <si>
    <t xml:space="preserve">FILAKOVIĆ HRABROSLAV                                                            </t>
  </si>
  <si>
    <t>74349685068</t>
  </si>
  <si>
    <t xml:space="preserve">Karlovac                                                    </t>
  </si>
  <si>
    <t xml:space="preserve">98/2/1                                                                          </t>
  </si>
  <si>
    <t>Usluge savjetovanja</t>
  </si>
  <si>
    <t xml:space="preserve">32999     </t>
  </si>
  <si>
    <t xml:space="preserve">206-OSTALI NESPOMENUTI RASHODI POSLOVANJA                                                                                                                                                               </t>
  </si>
  <si>
    <t xml:space="preserve">OPĆ.-NAJAM DVOR                                                                 </t>
  </si>
  <si>
    <t xml:space="preserve">Ostali nespomenuti rashodi poslovanja- VP                                       </t>
  </si>
  <si>
    <t/>
  </si>
  <si>
    <t xml:space="preserve">                                                                                </t>
  </si>
  <si>
    <t>ŽUP. PL. TUR- 06.2026</t>
  </si>
  <si>
    <t xml:space="preserve">23722     </t>
  </si>
  <si>
    <t xml:space="preserve">OBVEZE ZA OSTALE NAKNADE GRAĐANIMA I KUĆANSTVIMA U NARAVI                                                                                                                                               </t>
  </si>
  <si>
    <t xml:space="preserve">MZO-TUR                                                                         </t>
  </si>
  <si>
    <t xml:space="preserve">Sufinancieranje cijene prijevoza                                                </t>
  </si>
  <si>
    <t>10.08.2026</t>
  </si>
  <si>
    <t xml:space="preserve">A1 Hrvatska d.o.o.                                                              </t>
  </si>
  <si>
    <t>29524210204</t>
  </si>
  <si>
    <t xml:space="preserve">Zagreb                                                      </t>
  </si>
  <si>
    <t xml:space="preserve">260007484213-A-1                                                                </t>
  </si>
  <si>
    <t>Telefon za 7/2026</t>
  </si>
  <si>
    <t xml:space="preserve">32311     </t>
  </si>
  <si>
    <t xml:space="preserve">USLUFA TELEFONA I TELEGRAFA       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</si>
  <si>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</si>
  <si>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>riznica 67</t>
  </si>
  <si>
    <t xml:space="preserve">VODOVOD D.O.O. ZADAR                                                            </t>
  </si>
  <si>
    <t>89406825003</t>
  </si>
  <si>
    <t xml:space="preserve">Zadar                                                       </t>
  </si>
  <si>
    <t xml:space="preserve">39127-P1-1                                                                      </t>
  </si>
  <si>
    <t>Voda za PŠ VISOČANE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</si>
  <si>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</si>
  <si>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</si>
  <si>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Usluge tek. i inv. održavanja  opr.-VP                                          </t>
  </si>
  <si>
    <t xml:space="preserve">OPĆINA POLIČNIK                                                                 </t>
  </si>
  <si>
    <t>87120007882</t>
  </si>
  <si>
    <t xml:space="preserve">Poličnik                                                    </t>
  </si>
  <si>
    <t xml:space="preserve">1662228                                                                         </t>
  </si>
  <si>
    <t>Naknada za vodu 7/2026</t>
  </si>
  <si>
    <t xml:space="preserve">GRADSKA KNJIŽNICA                                                               </t>
  </si>
  <si>
    <t>59559512621</t>
  </si>
  <si>
    <t xml:space="preserve">150/1/1                                                                         </t>
  </si>
  <si>
    <t>Softver Crolist III kvartal 2026.</t>
  </si>
  <si>
    <t>In Rebus društvo s ograničenom odgovornošću za informatičke usluge, turistička a</t>
  </si>
  <si>
    <t>91591564577</t>
  </si>
  <si>
    <t xml:space="preserve">1838/1/1                                                                        </t>
  </si>
  <si>
    <t>Dig.uredsko poslovanje 7/2026</t>
  </si>
  <si>
    <t>plaća COP 7/2026</t>
  </si>
  <si>
    <t xml:space="preserve">31321     </t>
  </si>
  <si>
    <t xml:space="preserve">DOPRINOS ZA OBVEZNO ZDRAVSTVENO OSIGURANJE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</si>
  <si>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</si>
  <si>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 xml:space="preserve">                                                                                                    </t>
  </si>
  <si>
    <t>plaće 43</t>
  </si>
  <si>
    <t xml:space="preserve">31111     </t>
  </si>
  <si>
    <t xml:space="preserve">PLAĆE ZA ZAPOSLENE-OSNOVNI DIO PLAĆE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</si>
  <si>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</si>
  <si>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</si>
  <si>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</si>
  <si>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</si>
  <si>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</si>
  <si>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</si>
  <si>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</si>
  <si>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</si>
  <si>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321212    </t>
  </si>
  <si>
    <t xml:space="preserve">NAKNADE ZA PRIJEVOZ S POSLA I NA POSAO-OPOREZIVO                                                                                                                                                        </t>
  </si>
  <si>
    <t>plaće 45</t>
  </si>
  <si>
    <t>12.08.2026</t>
  </si>
  <si>
    <t xml:space="preserve">Terrakom d.o.o.                                                                 </t>
  </si>
  <si>
    <t>29050776382</t>
  </si>
  <si>
    <t xml:space="preserve">42792/TER03/1                                                                   </t>
  </si>
  <si>
    <t>riznica 68</t>
  </si>
  <si>
    <t>14.08.2026</t>
  </si>
  <si>
    <t>ASISITENTI 7/2026</t>
  </si>
  <si>
    <t xml:space="preserve">INKLUZIJA                                                                       </t>
  </si>
  <si>
    <t xml:space="preserve">Doprinosi na plaće OZO-ŽP 2026                                                  </t>
  </si>
  <si>
    <t>POMOĆNICI 19</t>
  </si>
  <si>
    <t xml:space="preserve">Plaće za redovan rad PREDF.                                                     </t>
  </si>
  <si>
    <t xml:space="preserve">Plaće za redovan rad EU 2023/2024                                               </t>
  </si>
  <si>
    <t xml:space="preserve">HEP-OPSKRABA d.o.o.                                                             </t>
  </si>
  <si>
    <t>63073332379</t>
  </si>
  <si>
    <t xml:space="preserve">ZAGREB                                                      </t>
  </si>
  <si>
    <t xml:space="preserve">26366971/OPSK/1                                                                 </t>
  </si>
  <si>
    <t xml:space="preserve">Električna energija za 7/2026_x000D_
</t>
  </si>
  <si>
    <t xml:space="preserve">32231     </t>
  </si>
  <si>
    <t xml:space="preserve">POZICIJA 1711-ELEKTRIČNA ENERGIJA                                                                                                                                                                       </t>
  </si>
  <si>
    <t xml:space="preserve">Električan energija                                                             </t>
  </si>
  <si>
    <t>riznica 69</t>
  </si>
  <si>
    <t xml:space="preserve">NAKLADA SLAP                                                                    </t>
  </si>
  <si>
    <t>70108447975</t>
  </si>
  <si>
    <t xml:space="preserve">                                                            </t>
  </si>
  <si>
    <t xml:space="preserve">849/1/3                                                                         </t>
  </si>
  <si>
    <t>PSIHODIJAGNOSTIKA</t>
  </si>
  <si>
    <t xml:space="preserve">MZO-PSIHODIJAGNOSTIKA                                                           </t>
  </si>
  <si>
    <t xml:space="preserve">2474/1/2                                                                        </t>
  </si>
  <si>
    <t xml:space="preserve">Uredski materijal i ostali mat. rashodi                                         </t>
  </si>
  <si>
    <t>24.08.2026</t>
  </si>
  <si>
    <t xml:space="preserve">Riloop j.d.o.o.                                                                 </t>
  </si>
  <si>
    <t>10133376712</t>
  </si>
  <si>
    <t xml:space="preserve">Ičići                                                       </t>
  </si>
  <si>
    <t xml:space="preserve">353-1-1                                                                         </t>
  </si>
  <si>
    <t>Održavanje programa Leprinka za 7/2026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</si>
  <si>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</si>
  <si>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</si>
  <si>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</si>
  <si>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>riznica 70</t>
  </si>
  <si>
    <t>28.08.2026</t>
  </si>
  <si>
    <t xml:space="preserve">LIBURNIJA d.o.o. usluge prijevoza putnika u javnom prometu                      </t>
  </si>
  <si>
    <t>03655700167</t>
  </si>
  <si>
    <t xml:space="preserve">ZADAR                                                       </t>
  </si>
  <si>
    <t xml:space="preserve">827-POS001-1                                                                    </t>
  </si>
  <si>
    <t>Prijevoz učenika 6/2026</t>
  </si>
  <si>
    <t xml:space="preserve">32353     </t>
  </si>
  <si>
    <t xml:space="preserve">NAJAMNINE ZA OPREMU                                                                                                                                                                                     </t>
  </si>
  <si>
    <t xml:space="preserve">Prijevoz učenika osnovnih škola                                                 </t>
  </si>
  <si>
    <t>riznica 71</t>
  </si>
  <si>
    <t>31.08.2026</t>
  </si>
  <si>
    <t xml:space="preserve">Iverpan d.o.o.                                                                  </t>
  </si>
  <si>
    <t>79423686094</t>
  </si>
  <si>
    <t xml:space="preserve">1418/13F/1/26                                                                   </t>
  </si>
  <si>
    <t>Materijal i dijelovi.</t>
  </si>
  <si>
    <t xml:space="preserve">Materijal i dijelovi ta tekuće i inv. održav.-VP                                </t>
  </si>
  <si>
    <t>riznica 72</t>
  </si>
  <si>
    <t xml:space="preserve">voditelj računovodstva: KATARINA MARINOVIĆ                       </t>
  </si>
  <si>
    <t xml:space="preserve">odgovorna osoba: ELVIS ALIĆ                               </t>
  </si>
  <si>
    <t>IZVJEŠĆE O TROŠENJU SREDSTAVA ZA KOLOVOZ 2026.</t>
  </si>
  <si>
    <t>datum izvješća: 18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</si>
</sst>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0BF4-3974-4F7C-BC15-11CE2AAD43BB}">
  <sheetPr>
    <pageSetUpPr fitToPage="1"/>
  </sheetPr>
  <dimension ref="A2:M60"/>
  <sheetViews>
    <sheetView tabSelected="1" topLeftCell="A30" workbookViewId="0">
      <selection activeCell="C59" sqref="C59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159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602.78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5.0999999999999996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25</v>
      </c>
      <c r="D13" s="9" t="s">
        <v>26</v>
      </c>
      <c r="E13" s="1" t="s">
        <v>27</v>
      </c>
      <c r="F13" s="11" t="s">
        <v>28</v>
      </c>
      <c r="G13" s="11" t="s">
        <v>29</v>
      </c>
      <c r="H13" s="13">
        <v>128.19999999999999</v>
      </c>
      <c r="I13" s="9" t="s">
        <v>30</v>
      </c>
      <c r="J13" s="1" t="s">
        <v>31</v>
      </c>
      <c r="K13" s="1" t="s">
        <v>22</v>
      </c>
      <c r="L13" s="1" t="s">
        <v>32</v>
      </c>
      <c r="M13" s="11" t="s">
        <v>24</v>
      </c>
    </row>
    <row r="14" spans="1:13" x14ac:dyDescent="0.2">
      <c r="A14" s="30"/>
      <c r="B14" s="7" t="s">
        <v>14</v>
      </c>
      <c r="C14" s="1" t="s">
        <v>15</v>
      </c>
      <c r="D14" s="9" t="s">
        <v>16</v>
      </c>
      <c r="E14" s="1" t="s">
        <v>17</v>
      </c>
      <c r="F14" s="11" t="s">
        <v>18</v>
      </c>
      <c r="G14" s="11" t="s">
        <v>19</v>
      </c>
      <c r="H14" s="13">
        <v>245</v>
      </c>
      <c r="I14" s="9" t="s">
        <v>20</v>
      </c>
      <c r="J14" s="1" t="s">
        <v>21</v>
      </c>
      <c r="K14" s="1" t="s">
        <v>33</v>
      </c>
      <c r="L14" s="1" t="s">
        <v>34</v>
      </c>
      <c r="M14" s="11" t="s">
        <v>24</v>
      </c>
    </row>
    <row r="15" spans="1:13" x14ac:dyDescent="0.2">
      <c r="A15" s="30"/>
      <c r="B15" s="7" t="s">
        <v>14</v>
      </c>
      <c r="C15" s="1" t="s">
        <v>35</v>
      </c>
      <c r="D15" s="9" t="s">
        <v>36</v>
      </c>
      <c r="E15" s="1" t="s">
        <v>37</v>
      </c>
      <c r="F15" s="11" t="s">
        <v>38</v>
      </c>
      <c r="G15" s="11" t="s">
        <v>39</v>
      </c>
      <c r="H15" s="13">
        <v>200</v>
      </c>
      <c r="I15" s="9" t="s">
        <v>40</v>
      </c>
      <c r="J15" s="1" t="s">
        <v>41</v>
      </c>
      <c r="K15" s="1" t="s">
        <v>42</v>
      </c>
      <c r="L15" s="1" t="s">
        <v>43</v>
      </c>
      <c r="M15" s="11" t="s">
        <v>24</v>
      </c>
    </row>
    <row r="16" spans="1:13" x14ac:dyDescent="0.2">
      <c r="A16" s="30"/>
      <c r="B16" s="7" t="s">
        <v>14</v>
      </c>
      <c r="D16" s="9" t="s">
        <v>44</v>
      </c>
      <c r="F16" s="11" t="s">
        <v>45</v>
      </c>
      <c r="G16" s="11" t="s">
        <v>46</v>
      </c>
      <c r="H16" s="13">
        <v>24.48</v>
      </c>
      <c r="I16" s="9" t="s">
        <v>47</v>
      </c>
      <c r="J16" s="1" t="s">
        <v>48</v>
      </c>
      <c r="K16" s="1" t="s">
        <v>49</v>
      </c>
      <c r="L16" s="1" t="s">
        <v>50</v>
      </c>
      <c r="M16" s="11" t="s">
        <v>24</v>
      </c>
    </row>
    <row r="17" spans="1:13" x14ac:dyDescent="0.2">
      <c r="A17" s="29"/>
      <c r="B17" s="15" t="s">
        <v>51</v>
      </c>
      <c r="C17" s="3"/>
      <c r="D17" s="16"/>
      <c r="E17" s="3"/>
      <c r="F17" s="17"/>
      <c r="G17" s="17"/>
      <c r="H17" s="18">
        <v>93281.719999999987</v>
      </c>
      <c r="I17" s="16"/>
      <c r="J17" s="3"/>
      <c r="K17" s="3"/>
      <c r="L17" s="3"/>
      <c r="M17" s="17"/>
    </row>
    <row r="18" spans="1:13" x14ac:dyDescent="0.2">
      <c r="A18" s="30"/>
      <c r="B18" s="7" t="s">
        <v>51</v>
      </c>
      <c r="C18" s="1" t="s">
        <v>52</v>
      </c>
      <c r="D18" s="9" t="s">
        <v>53</v>
      </c>
      <c r="E18" s="1" t="s">
        <v>54</v>
      </c>
      <c r="F18" s="11" t="s">
        <v>55</v>
      </c>
      <c r="G18" s="11" t="s">
        <v>56</v>
      </c>
      <c r="H18" s="13">
        <v>44.73</v>
      </c>
      <c r="I18" s="9" t="s">
        <v>57</v>
      </c>
      <c r="J18" s="1" t="s">
        <v>58</v>
      </c>
      <c r="K18" s="1" t="s">
        <v>22</v>
      </c>
      <c r="L18" s="1" t="s">
        <v>59</v>
      </c>
      <c r="M18" s="11" t="s">
        <v>60</v>
      </c>
    </row>
    <row r="19" spans="1:13" x14ac:dyDescent="0.2">
      <c r="A19" s="30"/>
      <c r="B19" s="7" t="s">
        <v>51</v>
      </c>
      <c r="C19" s="1" t="s">
        <v>61</v>
      </c>
      <c r="D19" s="9" t="s">
        <v>62</v>
      </c>
      <c r="E19" s="1" t="s">
        <v>63</v>
      </c>
      <c r="F19" s="11" t="s">
        <v>64</v>
      </c>
      <c r="G19" s="11" t="s">
        <v>65</v>
      </c>
      <c r="H19" s="13">
        <v>9.0299999999999994</v>
      </c>
      <c r="I19" s="9" t="s">
        <v>66</v>
      </c>
      <c r="J19" s="1" t="s">
        <v>67</v>
      </c>
      <c r="K19" s="1" t="s">
        <v>42</v>
      </c>
      <c r="L19" s="1" t="s">
        <v>68</v>
      </c>
      <c r="M19" s="11" t="s">
        <v>60</v>
      </c>
    </row>
    <row r="20" spans="1:13" x14ac:dyDescent="0.2">
      <c r="A20" s="30"/>
      <c r="B20" s="7" t="s">
        <v>51</v>
      </c>
      <c r="C20" s="1" t="s">
        <v>69</v>
      </c>
      <c r="D20" s="9" t="s">
        <v>70</v>
      </c>
      <c r="E20" s="1" t="s">
        <v>71</v>
      </c>
      <c r="F20" s="11" t="s">
        <v>72</v>
      </c>
      <c r="G20" s="11" t="s">
        <v>73</v>
      </c>
      <c r="H20" s="13">
        <v>16.59</v>
      </c>
      <c r="I20" s="9" t="s">
        <v>66</v>
      </c>
      <c r="J20" s="1" t="s">
        <v>67</v>
      </c>
      <c r="K20" s="1" t="s">
        <v>42</v>
      </c>
      <c r="L20" s="1" t="s">
        <v>68</v>
      </c>
      <c r="M20" s="11" t="s">
        <v>60</v>
      </c>
    </row>
    <row r="21" spans="1:13" x14ac:dyDescent="0.2">
      <c r="A21" s="30"/>
      <c r="B21" s="7" t="s">
        <v>51</v>
      </c>
      <c r="C21" s="1" t="s">
        <v>74</v>
      </c>
      <c r="D21" s="9" t="s">
        <v>75</v>
      </c>
      <c r="E21" s="1" t="s">
        <v>63</v>
      </c>
      <c r="F21" s="11" t="s">
        <v>76</v>
      </c>
      <c r="G21" s="11" t="s">
        <v>77</v>
      </c>
      <c r="H21" s="13">
        <v>67.69</v>
      </c>
      <c r="I21" s="9" t="s">
        <v>40</v>
      </c>
      <c r="J21" s="1" t="s">
        <v>41</v>
      </c>
      <c r="K21" s="1" t="s">
        <v>42</v>
      </c>
      <c r="L21" s="1" t="s">
        <v>43</v>
      </c>
      <c r="M21" s="11" t="s">
        <v>60</v>
      </c>
    </row>
    <row r="22" spans="1:13" x14ac:dyDescent="0.2">
      <c r="A22" s="30"/>
      <c r="B22" s="7" t="s">
        <v>51</v>
      </c>
      <c r="C22" s="1" t="s">
        <v>78</v>
      </c>
      <c r="D22" s="9" t="s">
        <v>79</v>
      </c>
      <c r="E22" s="1" t="s">
        <v>54</v>
      </c>
      <c r="F22" s="11" t="s">
        <v>80</v>
      </c>
      <c r="G22" s="11" t="s">
        <v>81</v>
      </c>
      <c r="H22" s="13">
        <v>122.44</v>
      </c>
      <c r="I22" s="9" t="s">
        <v>40</v>
      </c>
      <c r="J22" s="1" t="s">
        <v>41</v>
      </c>
      <c r="K22" s="1" t="s">
        <v>42</v>
      </c>
      <c r="L22" s="1" t="s">
        <v>43</v>
      </c>
      <c r="M22" s="11" t="s">
        <v>60</v>
      </c>
    </row>
    <row r="23" spans="1:13" x14ac:dyDescent="0.2">
      <c r="A23" s="30"/>
      <c r="B23" s="7" t="s">
        <v>51</v>
      </c>
      <c r="D23" s="9" t="s">
        <v>44</v>
      </c>
      <c r="F23" s="11" t="s">
        <v>45</v>
      </c>
      <c r="G23" s="11" t="s">
        <v>82</v>
      </c>
      <c r="H23" s="13">
        <v>12924.91</v>
      </c>
      <c r="I23" s="9" t="s">
        <v>83</v>
      </c>
      <c r="J23" s="1" t="s">
        <v>84</v>
      </c>
      <c r="K23" s="1" t="s">
        <v>85</v>
      </c>
      <c r="L23" s="1" t="s">
        <v>86</v>
      </c>
      <c r="M23" s="11" t="s">
        <v>87</v>
      </c>
    </row>
    <row r="24" spans="1:13" x14ac:dyDescent="0.2">
      <c r="A24" s="30"/>
      <c r="B24" s="7" t="s">
        <v>51</v>
      </c>
      <c r="D24" s="9" t="s">
        <v>44</v>
      </c>
      <c r="F24" s="11" t="s">
        <v>45</v>
      </c>
      <c r="G24" s="11" t="s">
        <v>82</v>
      </c>
      <c r="H24" s="13">
        <v>11679.78</v>
      </c>
      <c r="I24" s="9" t="s">
        <v>88</v>
      </c>
      <c r="J24" s="1" t="s">
        <v>89</v>
      </c>
      <c r="K24" s="1" t="s">
        <v>85</v>
      </c>
      <c r="L24" s="1" t="s">
        <v>86</v>
      </c>
      <c r="M24" s="11" t="s">
        <v>87</v>
      </c>
    </row>
    <row r="25" spans="1:13" x14ac:dyDescent="0.2">
      <c r="A25" s="30"/>
      <c r="B25" s="7" t="s">
        <v>51</v>
      </c>
      <c r="D25" s="9" t="s">
        <v>44</v>
      </c>
      <c r="F25" s="11" t="s">
        <v>45</v>
      </c>
      <c r="G25" s="11" t="s">
        <v>82</v>
      </c>
      <c r="H25" s="13">
        <v>3973.65</v>
      </c>
      <c r="I25" s="9" t="s">
        <v>88</v>
      </c>
      <c r="J25" s="1" t="s">
        <v>89</v>
      </c>
      <c r="K25" s="1" t="s">
        <v>85</v>
      </c>
      <c r="L25" s="1" t="s">
        <v>86</v>
      </c>
      <c r="M25" s="11" t="s">
        <v>87</v>
      </c>
    </row>
    <row r="26" spans="1:13" x14ac:dyDescent="0.2">
      <c r="A26" s="30"/>
      <c r="B26" s="7" t="s">
        <v>51</v>
      </c>
      <c r="D26" s="9" t="s">
        <v>44</v>
      </c>
      <c r="F26" s="11" t="s">
        <v>45</v>
      </c>
      <c r="G26" s="11" t="s">
        <v>82</v>
      </c>
      <c r="H26" s="13">
        <v>6723.42</v>
      </c>
      <c r="I26" s="9" t="s">
        <v>90</v>
      </c>
      <c r="J26" s="1" t="s">
        <v>91</v>
      </c>
      <c r="K26" s="1" t="s">
        <v>85</v>
      </c>
      <c r="L26" s="1" t="s">
        <v>86</v>
      </c>
      <c r="M26" s="11" t="s">
        <v>87</v>
      </c>
    </row>
    <row r="27" spans="1:13" x14ac:dyDescent="0.2">
      <c r="A27" s="30"/>
      <c r="B27" s="7" t="s">
        <v>51</v>
      </c>
      <c r="D27" s="9" t="s">
        <v>44</v>
      </c>
      <c r="F27" s="11" t="s">
        <v>45</v>
      </c>
      <c r="G27" s="11" t="s">
        <v>82</v>
      </c>
      <c r="H27" s="13">
        <v>57096.5</v>
      </c>
      <c r="I27" s="9" t="s">
        <v>92</v>
      </c>
      <c r="J27" s="1" t="s">
        <v>93</v>
      </c>
      <c r="K27" s="1" t="s">
        <v>85</v>
      </c>
      <c r="L27" s="1" t="s">
        <v>86</v>
      </c>
      <c r="M27" s="11" t="s">
        <v>87</v>
      </c>
    </row>
    <row r="28" spans="1:13" x14ac:dyDescent="0.2">
      <c r="A28" s="30"/>
      <c r="B28" s="7" t="s">
        <v>51</v>
      </c>
      <c r="D28" s="9" t="s">
        <v>44</v>
      </c>
      <c r="F28" s="11" t="s">
        <v>45</v>
      </c>
      <c r="G28" s="11" t="s">
        <v>82</v>
      </c>
      <c r="H28" s="13">
        <v>129.84</v>
      </c>
      <c r="I28" s="9" t="s">
        <v>94</v>
      </c>
      <c r="J28" s="1" t="s">
        <v>95</v>
      </c>
      <c r="K28" s="1" t="s">
        <v>85</v>
      </c>
      <c r="L28" s="1" t="s">
        <v>86</v>
      </c>
      <c r="M28" s="11" t="s">
        <v>87</v>
      </c>
    </row>
    <row r="29" spans="1:13" x14ac:dyDescent="0.2">
      <c r="A29" s="30"/>
      <c r="B29" s="7" t="s">
        <v>51</v>
      </c>
      <c r="D29" s="9" t="s">
        <v>44</v>
      </c>
      <c r="F29" s="11" t="s">
        <v>45</v>
      </c>
      <c r="G29" s="11" t="s">
        <v>82</v>
      </c>
      <c r="H29" s="13">
        <v>96.49</v>
      </c>
      <c r="I29" s="9" t="s">
        <v>96</v>
      </c>
      <c r="J29" s="1" t="s">
        <v>97</v>
      </c>
      <c r="K29" s="1" t="s">
        <v>85</v>
      </c>
      <c r="L29" s="1" t="s">
        <v>86</v>
      </c>
      <c r="M29" s="11" t="s">
        <v>87</v>
      </c>
    </row>
    <row r="30" spans="1:13" x14ac:dyDescent="0.2">
      <c r="A30" s="30"/>
      <c r="B30" s="7" t="s">
        <v>51</v>
      </c>
      <c r="D30" s="9" t="s">
        <v>44</v>
      </c>
      <c r="F30" s="11" t="s">
        <v>45</v>
      </c>
      <c r="G30" s="11" t="s">
        <v>82</v>
      </c>
      <c r="H30" s="13">
        <v>349.24</v>
      </c>
      <c r="I30" s="9" t="s">
        <v>96</v>
      </c>
      <c r="J30" s="1" t="s">
        <v>97</v>
      </c>
      <c r="K30" s="1" t="s">
        <v>85</v>
      </c>
      <c r="L30" s="1" t="s">
        <v>86</v>
      </c>
      <c r="M30" s="11" t="s">
        <v>87</v>
      </c>
    </row>
    <row r="31" spans="1:13" x14ac:dyDescent="0.2">
      <c r="A31" s="30"/>
      <c r="B31" s="7" t="s">
        <v>51</v>
      </c>
      <c r="D31" s="9" t="s">
        <v>44</v>
      </c>
      <c r="F31" s="11" t="s">
        <v>45</v>
      </c>
      <c r="G31" s="11" t="s">
        <v>82</v>
      </c>
      <c r="H31" s="13">
        <v>6.72</v>
      </c>
      <c r="I31" s="9" t="s">
        <v>98</v>
      </c>
      <c r="J31" s="1" t="s">
        <v>99</v>
      </c>
      <c r="K31" s="1" t="s">
        <v>85</v>
      </c>
      <c r="L31" s="1" t="s">
        <v>86</v>
      </c>
      <c r="M31" s="11" t="s">
        <v>100</v>
      </c>
    </row>
    <row r="32" spans="1:13" x14ac:dyDescent="0.2">
      <c r="A32" s="30"/>
      <c r="B32" s="7" t="s">
        <v>51</v>
      </c>
      <c r="D32" s="9" t="s">
        <v>44</v>
      </c>
      <c r="F32" s="11" t="s">
        <v>45</v>
      </c>
      <c r="G32" s="11" t="s">
        <v>82</v>
      </c>
      <c r="H32" s="13">
        <v>6.1</v>
      </c>
      <c r="I32" s="9" t="s">
        <v>98</v>
      </c>
      <c r="J32" s="1" t="s">
        <v>99</v>
      </c>
      <c r="K32" s="1" t="s">
        <v>85</v>
      </c>
      <c r="L32" s="1" t="s">
        <v>86</v>
      </c>
      <c r="M32" s="11" t="s">
        <v>100</v>
      </c>
    </row>
    <row r="33" spans="1:13" x14ac:dyDescent="0.2">
      <c r="A33" s="30"/>
      <c r="B33" s="7" t="s">
        <v>51</v>
      </c>
      <c r="D33" s="9" t="s">
        <v>44</v>
      </c>
      <c r="F33" s="11" t="s">
        <v>45</v>
      </c>
      <c r="G33" s="11" t="s">
        <v>82</v>
      </c>
      <c r="H33" s="13">
        <v>2.04</v>
      </c>
      <c r="I33" s="9" t="s">
        <v>98</v>
      </c>
      <c r="J33" s="1" t="s">
        <v>99</v>
      </c>
      <c r="K33" s="1" t="s">
        <v>85</v>
      </c>
      <c r="L33" s="1" t="s">
        <v>86</v>
      </c>
      <c r="M33" s="11" t="s">
        <v>100</v>
      </c>
    </row>
    <row r="34" spans="1:13" x14ac:dyDescent="0.2">
      <c r="A34" s="30"/>
      <c r="B34" s="7" t="s">
        <v>51</v>
      </c>
      <c r="D34" s="9" t="s">
        <v>44</v>
      </c>
      <c r="F34" s="11" t="s">
        <v>45</v>
      </c>
      <c r="G34" s="11" t="s">
        <v>82</v>
      </c>
      <c r="H34" s="13">
        <v>6.51</v>
      </c>
      <c r="I34" s="9" t="s">
        <v>90</v>
      </c>
      <c r="J34" s="1" t="s">
        <v>91</v>
      </c>
      <c r="K34" s="1" t="s">
        <v>85</v>
      </c>
      <c r="L34" s="1" t="s">
        <v>86</v>
      </c>
      <c r="M34" s="11" t="s">
        <v>100</v>
      </c>
    </row>
    <row r="35" spans="1:13" x14ac:dyDescent="0.2">
      <c r="A35" s="30"/>
      <c r="B35" s="7" t="s">
        <v>51</v>
      </c>
      <c r="D35" s="9" t="s">
        <v>44</v>
      </c>
      <c r="F35" s="11" t="s">
        <v>45</v>
      </c>
      <c r="G35" s="11" t="s">
        <v>82</v>
      </c>
      <c r="H35" s="13">
        <v>26.04</v>
      </c>
      <c r="I35" s="9" t="s">
        <v>92</v>
      </c>
      <c r="J35" s="1" t="s">
        <v>93</v>
      </c>
      <c r="K35" s="1" t="s">
        <v>85</v>
      </c>
      <c r="L35" s="1" t="s">
        <v>86</v>
      </c>
      <c r="M35" s="11" t="s">
        <v>100</v>
      </c>
    </row>
    <row r="36" spans="1:13" x14ac:dyDescent="0.2">
      <c r="A36" s="29"/>
      <c r="B36" s="15" t="s">
        <v>101</v>
      </c>
      <c r="C36" s="3"/>
      <c r="D36" s="16"/>
      <c r="E36" s="3"/>
      <c r="F36" s="17"/>
      <c r="G36" s="17"/>
      <c r="H36" s="18">
        <v>51.45</v>
      </c>
      <c r="I36" s="16"/>
      <c r="J36" s="3"/>
      <c r="K36" s="3"/>
      <c r="L36" s="3"/>
      <c r="M36" s="17"/>
    </row>
    <row r="37" spans="1:13" x14ac:dyDescent="0.2">
      <c r="A37" s="30"/>
      <c r="B37" s="7" t="s">
        <v>101</v>
      </c>
      <c r="C37" s="1" t="s">
        <v>102</v>
      </c>
      <c r="D37" s="9" t="s">
        <v>103</v>
      </c>
      <c r="E37" s="1" t="s">
        <v>54</v>
      </c>
      <c r="F37" s="11" t="s">
        <v>104</v>
      </c>
      <c r="G37" s="11" t="s">
        <v>56</v>
      </c>
      <c r="H37" s="13">
        <v>51.45</v>
      </c>
      <c r="I37" s="9" t="s">
        <v>57</v>
      </c>
      <c r="J37" s="1" t="s">
        <v>58</v>
      </c>
      <c r="K37" s="1" t="s">
        <v>22</v>
      </c>
      <c r="L37" s="1" t="s">
        <v>59</v>
      </c>
      <c r="M37" s="11" t="s">
        <v>105</v>
      </c>
    </row>
    <row r="38" spans="1:13" x14ac:dyDescent="0.2">
      <c r="A38" s="29"/>
      <c r="B38" s="15" t="s">
        <v>106</v>
      </c>
      <c r="C38" s="3"/>
      <c r="D38" s="16"/>
      <c r="E38" s="3"/>
      <c r="F38" s="17"/>
      <c r="G38" s="17"/>
      <c r="H38" s="18">
        <v>6527.6500000000005</v>
      </c>
      <c r="I38" s="16"/>
      <c r="J38" s="3"/>
      <c r="K38" s="3"/>
      <c r="L38" s="3"/>
      <c r="M38" s="17"/>
    </row>
    <row r="39" spans="1:13" x14ac:dyDescent="0.2">
      <c r="A39" s="30"/>
      <c r="B39" s="7" t="s">
        <v>106</v>
      </c>
      <c r="D39" s="9" t="s">
        <v>44</v>
      </c>
      <c r="F39" s="11" t="s">
        <v>45</v>
      </c>
      <c r="G39" s="11" t="s">
        <v>107</v>
      </c>
      <c r="H39" s="13">
        <v>380.64</v>
      </c>
      <c r="I39" s="9" t="s">
        <v>83</v>
      </c>
      <c r="J39" s="1" t="s">
        <v>84</v>
      </c>
      <c r="K39" s="1" t="s">
        <v>108</v>
      </c>
      <c r="L39" s="1" t="s">
        <v>109</v>
      </c>
      <c r="M39" s="11" t="s">
        <v>110</v>
      </c>
    </row>
    <row r="40" spans="1:13" x14ac:dyDescent="0.2">
      <c r="A40" s="30"/>
      <c r="B40" s="7" t="s">
        <v>106</v>
      </c>
      <c r="D40" s="9" t="s">
        <v>44</v>
      </c>
      <c r="F40" s="11" t="s">
        <v>45</v>
      </c>
      <c r="G40" s="11" t="s">
        <v>107</v>
      </c>
      <c r="H40" s="13">
        <v>321.85000000000002</v>
      </c>
      <c r="I40" s="9" t="s">
        <v>88</v>
      </c>
      <c r="J40" s="1" t="s">
        <v>89</v>
      </c>
      <c r="K40" s="1" t="s">
        <v>108</v>
      </c>
      <c r="L40" s="1" t="s">
        <v>111</v>
      </c>
      <c r="M40" s="11" t="s">
        <v>110</v>
      </c>
    </row>
    <row r="41" spans="1:13" x14ac:dyDescent="0.2">
      <c r="A41" s="30"/>
      <c r="B41" s="7" t="s">
        <v>106</v>
      </c>
      <c r="D41" s="9" t="s">
        <v>44</v>
      </c>
      <c r="F41" s="11" t="s">
        <v>45</v>
      </c>
      <c r="G41" s="11" t="s">
        <v>107</v>
      </c>
      <c r="H41" s="13">
        <v>115.35</v>
      </c>
      <c r="I41" s="9" t="s">
        <v>88</v>
      </c>
      <c r="J41" s="1" t="s">
        <v>89</v>
      </c>
      <c r="K41" s="1" t="s">
        <v>108</v>
      </c>
      <c r="L41" s="1" t="s">
        <v>111</v>
      </c>
      <c r="M41" s="11" t="s">
        <v>110</v>
      </c>
    </row>
    <row r="42" spans="1:13" x14ac:dyDescent="0.2">
      <c r="A42" s="30"/>
      <c r="B42" s="7" t="s">
        <v>106</v>
      </c>
      <c r="D42" s="9" t="s">
        <v>44</v>
      </c>
      <c r="F42" s="11" t="s">
        <v>45</v>
      </c>
      <c r="G42" s="11" t="s">
        <v>107</v>
      </c>
      <c r="H42" s="13">
        <v>133.94</v>
      </c>
      <c r="I42" s="9" t="s">
        <v>90</v>
      </c>
      <c r="J42" s="1" t="s">
        <v>91</v>
      </c>
      <c r="K42" s="1" t="s">
        <v>108</v>
      </c>
      <c r="L42" s="1" t="s">
        <v>111</v>
      </c>
      <c r="M42" s="11" t="s">
        <v>110</v>
      </c>
    </row>
    <row r="43" spans="1:13" x14ac:dyDescent="0.2">
      <c r="A43" s="30"/>
      <c r="B43" s="7" t="s">
        <v>106</v>
      </c>
      <c r="D43" s="9" t="s">
        <v>44</v>
      </c>
      <c r="F43" s="11" t="s">
        <v>45</v>
      </c>
      <c r="G43" s="11" t="s">
        <v>107</v>
      </c>
      <c r="H43" s="13">
        <v>1735.76</v>
      </c>
      <c r="I43" s="9" t="s">
        <v>92</v>
      </c>
      <c r="J43" s="1" t="s">
        <v>93</v>
      </c>
      <c r="K43" s="1" t="s">
        <v>108</v>
      </c>
      <c r="L43" s="1" t="s">
        <v>111</v>
      </c>
      <c r="M43" s="11" t="s">
        <v>110</v>
      </c>
    </row>
    <row r="44" spans="1:13" x14ac:dyDescent="0.2">
      <c r="A44" s="30"/>
      <c r="B44" s="7" t="s">
        <v>106</v>
      </c>
      <c r="D44" s="9" t="s">
        <v>44</v>
      </c>
      <c r="F44" s="11" t="s">
        <v>45</v>
      </c>
      <c r="G44" s="11" t="s">
        <v>107</v>
      </c>
      <c r="H44" s="13">
        <v>35.28</v>
      </c>
      <c r="I44" s="9" t="s">
        <v>96</v>
      </c>
      <c r="J44" s="1" t="s">
        <v>97</v>
      </c>
      <c r="K44" s="1" t="s">
        <v>108</v>
      </c>
      <c r="L44" s="1" t="s">
        <v>112</v>
      </c>
      <c r="M44" s="11" t="s">
        <v>110</v>
      </c>
    </row>
    <row r="45" spans="1:13" ht="25.5" x14ac:dyDescent="0.2">
      <c r="A45" s="30"/>
      <c r="B45" s="7" t="s">
        <v>106</v>
      </c>
      <c r="C45" s="1" t="s">
        <v>113</v>
      </c>
      <c r="D45" s="9" t="s">
        <v>114</v>
      </c>
      <c r="E45" s="1" t="s">
        <v>115</v>
      </c>
      <c r="F45" s="11" t="s">
        <v>116</v>
      </c>
      <c r="G45" s="19" t="s">
        <v>117</v>
      </c>
      <c r="H45" s="13">
        <v>755.83</v>
      </c>
      <c r="I45" s="9" t="s">
        <v>118</v>
      </c>
      <c r="J45" s="1" t="s">
        <v>119</v>
      </c>
      <c r="K45" s="1" t="s">
        <v>22</v>
      </c>
      <c r="L45" s="1" t="s">
        <v>120</v>
      </c>
      <c r="M45" s="11" t="s">
        <v>121</v>
      </c>
    </row>
    <row r="46" spans="1:13" x14ac:dyDescent="0.2">
      <c r="A46" s="30"/>
      <c r="B46" s="7" t="s">
        <v>106</v>
      </c>
      <c r="C46" s="1" t="s">
        <v>122</v>
      </c>
      <c r="D46" s="9" t="s">
        <v>123</v>
      </c>
      <c r="E46" s="1" t="s">
        <v>124</v>
      </c>
      <c r="F46" s="11" t="s">
        <v>125</v>
      </c>
      <c r="G46" s="11" t="s">
        <v>126</v>
      </c>
      <c r="H46" s="13">
        <v>567.9</v>
      </c>
      <c r="I46" s="9" t="s">
        <v>20</v>
      </c>
      <c r="J46" s="1" t="s">
        <v>21</v>
      </c>
      <c r="K46" s="1" t="s">
        <v>127</v>
      </c>
      <c r="L46" s="1" t="s">
        <v>34</v>
      </c>
      <c r="M46" s="11" t="s">
        <v>121</v>
      </c>
    </row>
    <row r="47" spans="1:13" x14ac:dyDescent="0.2">
      <c r="A47" s="30"/>
      <c r="B47" s="7" t="s">
        <v>106</v>
      </c>
      <c r="C47" s="1" t="s">
        <v>122</v>
      </c>
      <c r="D47" s="9" t="s">
        <v>123</v>
      </c>
      <c r="E47" s="1" t="s">
        <v>124</v>
      </c>
      <c r="F47" s="11" t="s">
        <v>128</v>
      </c>
      <c r="G47" s="11" t="s">
        <v>126</v>
      </c>
      <c r="H47" s="13">
        <v>1649</v>
      </c>
      <c r="I47" s="9" t="s">
        <v>20</v>
      </c>
      <c r="J47" s="1" t="s">
        <v>21</v>
      </c>
      <c r="K47" s="1" t="s">
        <v>127</v>
      </c>
      <c r="L47" s="1" t="s">
        <v>129</v>
      </c>
      <c r="M47" s="11" t="s">
        <v>121</v>
      </c>
    </row>
    <row r="48" spans="1:13" x14ac:dyDescent="0.2">
      <c r="A48" s="30"/>
      <c r="B48" s="7" t="s">
        <v>106</v>
      </c>
      <c r="C48" s="1" t="s">
        <v>122</v>
      </c>
      <c r="D48" s="9" t="s">
        <v>123</v>
      </c>
      <c r="E48" s="1" t="s">
        <v>124</v>
      </c>
      <c r="F48" s="11" t="s">
        <v>128</v>
      </c>
      <c r="G48" s="11" t="s">
        <v>126</v>
      </c>
      <c r="H48" s="13">
        <v>832.1</v>
      </c>
      <c r="I48" s="9" t="s">
        <v>20</v>
      </c>
      <c r="J48" s="1" t="s">
        <v>21</v>
      </c>
      <c r="K48" s="1" t="s">
        <v>127</v>
      </c>
      <c r="L48" s="1" t="s">
        <v>34</v>
      </c>
      <c r="M48" s="11" t="s">
        <v>121</v>
      </c>
    </row>
    <row r="49" spans="1:13" x14ac:dyDescent="0.2">
      <c r="A49" s="29"/>
      <c r="B49" s="15" t="s">
        <v>130</v>
      </c>
      <c r="C49" s="3"/>
      <c r="D49" s="16"/>
      <c r="E49" s="3"/>
      <c r="F49" s="17"/>
      <c r="G49" s="17"/>
      <c r="H49" s="18">
        <v>75</v>
      </c>
      <c r="I49" s="16"/>
      <c r="J49" s="3"/>
      <c r="K49" s="3"/>
      <c r="L49" s="3"/>
      <c r="M49" s="17"/>
    </row>
    <row r="50" spans="1:13" x14ac:dyDescent="0.2">
      <c r="A50" s="30"/>
      <c r="B50" s="7" t="s">
        <v>130</v>
      </c>
      <c r="C50" s="1" t="s">
        <v>131</v>
      </c>
      <c r="D50" s="9" t="s">
        <v>132</v>
      </c>
      <c r="E50" s="1" t="s">
        <v>133</v>
      </c>
      <c r="F50" s="11" t="s">
        <v>134</v>
      </c>
      <c r="G50" s="11" t="s">
        <v>135</v>
      </c>
      <c r="H50" s="13">
        <v>75</v>
      </c>
      <c r="I50" s="9" t="s">
        <v>136</v>
      </c>
      <c r="J50" s="1" t="s">
        <v>137</v>
      </c>
      <c r="K50" s="1" t="s">
        <v>22</v>
      </c>
      <c r="L50" s="1" t="s">
        <v>138</v>
      </c>
      <c r="M50" s="11" t="s">
        <v>139</v>
      </c>
    </row>
    <row r="51" spans="1:13" x14ac:dyDescent="0.2">
      <c r="A51" s="29"/>
      <c r="B51" s="15" t="s">
        <v>140</v>
      </c>
      <c r="C51" s="3"/>
      <c r="D51" s="16"/>
      <c r="E51" s="3"/>
      <c r="F51" s="17"/>
      <c r="G51" s="17"/>
      <c r="H51" s="18">
        <v>2467.8000000000002</v>
      </c>
      <c r="I51" s="16"/>
      <c r="J51" s="3"/>
      <c r="K51" s="3"/>
      <c r="L51" s="3"/>
      <c r="M51" s="17"/>
    </row>
    <row r="52" spans="1:13" x14ac:dyDescent="0.2">
      <c r="A52" s="30"/>
      <c r="B52" s="7" t="s">
        <v>140</v>
      </c>
      <c r="C52" s="1" t="s">
        <v>141</v>
      </c>
      <c r="D52" s="9" t="s">
        <v>142</v>
      </c>
      <c r="E52" s="1" t="s">
        <v>143</v>
      </c>
      <c r="F52" s="11" t="s">
        <v>144</v>
      </c>
      <c r="G52" s="11" t="s">
        <v>145</v>
      </c>
      <c r="H52" s="13">
        <v>2467.8000000000002</v>
      </c>
      <c r="I52" s="9" t="s">
        <v>146</v>
      </c>
      <c r="J52" s="1" t="s">
        <v>147</v>
      </c>
      <c r="K52" s="1" t="s">
        <v>22</v>
      </c>
      <c r="L52" s="1" t="s">
        <v>148</v>
      </c>
      <c r="M52" s="11" t="s">
        <v>149</v>
      </c>
    </row>
    <row r="53" spans="1:13" x14ac:dyDescent="0.2">
      <c r="A53" s="29"/>
      <c r="B53" s="15" t="s">
        <v>150</v>
      </c>
      <c r="C53" s="3"/>
      <c r="D53" s="16"/>
      <c r="E53" s="3"/>
      <c r="F53" s="17"/>
      <c r="G53" s="17"/>
      <c r="H53" s="18">
        <v>285.01</v>
      </c>
      <c r="I53" s="16"/>
      <c r="J53" s="3"/>
      <c r="K53" s="3"/>
      <c r="L53" s="3"/>
      <c r="M53" s="17"/>
    </row>
    <row r="54" spans="1:13" x14ac:dyDescent="0.2">
      <c r="A54" s="30"/>
      <c r="B54" s="7" t="s">
        <v>150</v>
      </c>
      <c r="C54" s="1" t="s">
        <v>151</v>
      </c>
      <c r="D54" s="9" t="s">
        <v>152</v>
      </c>
      <c r="E54" s="1" t="s">
        <v>124</v>
      </c>
      <c r="F54" s="11" t="s">
        <v>153</v>
      </c>
      <c r="G54" s="11" t="s">
        <v>154</v>
      </c>
      <c r="H54" s="13">
        <v>285.01</v>
      </c>
      <c r="I54" s="9" t="s">
        <v>30</v>
      </c>
      <c r="J54" s="1" t="s">
        <v>31</v>
      </c>
      <c r="K54" s="1" t="s">
        <v>42</v>
      </c>
      <c r="L54" s="1" t="s">
        <v>155</v>
      </c>
      <c r="M54" s="11" t="s">
        <v>156</v>
      </c>
    </row>
    <row r="55" spans="1:13" x14ac:dyDescent="0.2">
      <c r="A55" s="31"/>
      <c r="B55" s="20"/>
      <c r="C55" s="4"/>
      <c r="D55" s="21"/>
      <c r="E55" s="4"/>
      <c r="F55" s="22"/>
      <c r="G55" s="22"/>
      <c r="H55" s="23">
        <f>H11+H17+H36+H38+H49+H51+H53</f>
        <v>103291.40999999997</v>
      </c>
      <c r="I55" s="21"/>
      <c r="J55" s="4"/>
      <c r="K55" s="4"/>
      <c r="L55" s="4"/>
      <c r="M55" s="22"/>
    </row>
    <row r="56" spans="1:13" x14ac:dyDescent="0.2">
      <c r="A56" s="32"/>
      <c r="B56" s="25"/>
      <c r="C56" s="24"/>
      <c r="D56" s="26"/>
      <c r="E56" s="24"/>
      <c r="F56" s="27"/>
      <c r="G56" s="27"/>
      <c r="H56" s="28"/>
      <c r="I56" s="26"/>
      <c r="J56" s="24"/>
      <c r="K56" s="24"/>
      <c r="L56" s="24"/>
      <c r="M56" s="27"/>
    </row>
    <row r="58" spans="1:13" x14ac:dyDescent="0.2">
      <c r="B58" s="7" t="s">
        <v>160</v>
      </c>
    </row>
    <row r="59" spans="1:13" x14ac:dyDescent="0.2">
      <c r="B59" s="7" t="s">
        <v>157</v>
      </c>
    </row>
    <row r="60" spans="1:13" x14ac:dyDescent="0.2">
      <c r="B60" s="7" t="s">
        <v>158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2026-09-21T11:16:57Z</dcterms:created>
  <dcterms:modified xsi:type="dcterms:W3CDTF">2026-09-21T11:20:39Z</dcterms:modified>
</cp:coreProperties>
</file>