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JAVNA OBJAVA INFORMACIJA O PRORAČUNSKOJ POTROŠNJI\"/>
    </mc:Choice>
  </mc:AlternateContent>
  <xr:revisionPtr revIDLastSave="0" documentId="13_ncr:1_{D2D1E59B-98B7-4E07-9A0E-F472DE27DF06}" xr6:coauthVersionLast="36" xr6:coauthVersionMax="36" xr10:uidLastSave="{00000000-0000-0000-0000-000000000000}"/>
  <bookViews>
    <workbookView xWindow="0" yWindow="0" windowWidth="21570" windowHeight="7680" xr2:uid="{09B9BAB5-AA09-4FE5-B959-3746FAF135E8}"/>
  </bookViews>
  <sheets>
    <sheet name="po datumima" sheetId="1" r:id="rId1"/>
  </sheets>
  <definedNames>
    <definedName name="_xlnm.Print_Area" localSheetId="0">'po datumima'!$A$1:$M$81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6" i="1" l="1"/>
  <c r="H35" i="1"/>
</calcChain>
</file>

<file path=xl/sharedStrings.xml><?xml version="1.0" encoding="utf-8"?>
<sst xmlns="http://schemas.openxmlformats.org/spreadsheetml/2006/main" count="611" uniqueCount="240">
  <si>
    <t>Naziv škole: OSNOVNA ŠKOLA POLIČNIK</t>
  </si>
  <si>
    <t xml:space="preserve">Adresa: DR. FRANJE TUĐMANA 68 </t>
  </si>
  <si>
    <t>OIB: 86167692008</t>
  </si>
  <si>
    <t>datum</t>
  </si>
  <si>
    <t>primatelj</t>
  </si>
  <si>
    <t>OIB</t>
  </si>
  <si>
    <t>mjesto</t>
  </si>
  <si>
    <t>broj plaćenog računa</t>
  </si>
  <si>
    <t>opis</t>
  </si>
  <si>
    <t>plaćeni iznos</t>
  </si>
  <si>
    <t>konto</t>
  </si>
  <si>
    <t>organizacijska jedinica</t>
  </si>
  <si>
    <t>pozicija</t>
  </si>
  <si>
    <t>knjiženo po</t>
  </si>
  <si>
    <t>09.09.2024</t>
  </si>
  <si>
    <t/>
  </si>
  <si>
    <t xml:space="preserve">                                                                                </t>
  </si>
  <si>
    <t>IZVOD- NAKNADA ZBOG NEZAPOŠLJAVANJA OSOBA S INVALIDITETOM 8/2024</t>
  </si>
  <si>
    <t xml:space="preserve">32955     </t>
  </si>
  <si>
    <t xml:space="preserve">NOVČANA NAKNADA POSLODAVCA ZBOG NEZAPOŠLJAVANJA OSOBA S INVALIDITETOM                                                                                                                                   </t>
  </si>
  <si>
    <t xml:space="preserve">MINISTARSTVO                                                                    </t>
  </si>
  <si>
    <t xml:space="preserve">                                                                                                    </t>
  </si>
  <si>
    <t>tem.ostalo br. 45</t>
  </si>
  <si>
    <t>plaća COP 8/2024</t>
  </si>
  <si>
    <t xml:space="preserve">31321     </t>
  </si>
  <si>
    <t xml:space="preserve">DOPRINOS ZA OBVEZNO ZDRAVSTVENO OSIGURANJE                                                                                                                                                              </t>
  </si>
  <si>
    <t>tem.plaće br. 49</t>
  </si>
  <si>
    <t xml:space="preserve">31111     </t>
  </si>
  <si>
    <t xml:space="preserve">PLAĆE ZA ZAPOSLENE-OSNOVNI DIO PLAĆE                                                                                                                                                                    </t>
  </si>
  <si>
    <t xml:space="preserve">23141     </t>
  </si>
  <si>
    <t xml:space="preserve">POREZ NA DOHODAK IZ PLAĆA                                                                                                                                                                               </t>
  </si>
  <si>
    <t xml:space="preserve">23111     </t>
  </si>
  <si>
    <t xml:space="preserve">OBVEZE ZA ZAPOSLENE I PRIVREMENO ZAPOSLENE                                                                                                                                                              </t>
  </si>
  <si>
    <t xml:space="preserve">32121     </t>
  </si>
  <si>
    <t xml:space="preserve">NAKNADE ZA PRIJEVOZ NA POSAO I S POSLA                                                                                                                                                                  </t>
  </si>
  <si>
    <t>plaća COP 8/2024- prijevoz</t>
  </si>
  <si>
    <t xml:space="preserve">321212    </t>
  </si>
  <si>
    <t xml:space="preserve">NAKNADE ZA PRIJEVOZ S POSLA I NA POSAO-OPOREZIVO                                                                                                                                                        </t>
  </si>
  <si>
    <t>tem.plaće br. 51</t>
  </si>
  <si>
    <t>10.09.2024</t>
  </si>
  <si>
    <t xml:space="preserve">32149     </t>
  </si>
  <si>
    <t xml:space="preserve">OSTALE NAKNADE TROŠKOVA ZAPOSLENICIMA-LOKO VOŽNJA                                                                                                                                                       </t>
  </si>
  <si>
    <t xml:space="preserve">ŽUPANIJA                                                                        </t>
  </si>
  <si>
    <t xml:space="preserve">Ostale naknade trošk. zaposlenima                                               </t>
  </si>
  <si>
    <t>tem.riznica br. 63</t>
  </si>
  <si>
    <t>11.09.2024</t>
  </si>
  <si>
    <t>FORTIFIKACIJE ŠIBENIK društvo s ograničenom odgovornošću za turizam i ugostitelj</t>
  </si>
  <si>
    <t>24569480917</t>
  </si>
  <si>
    <t xml:space="preserve">                                                            </t>
  </si>
  <si>
    <t xml:space="preserve">95/P4/1                                                                         </t>
  </si>
  <si>
    <t xml:space="preserve">32113     </t>
  </si>
  <si>
    <t xml:space="preserve">POZICIJA-166-SMJEŠTAJ NA SLUŽBENOM PUTU U ZEMLJI                                                                                                                                                        </t>
  </si>
  <si>
    <t xml:space="preserve">Službena putovanja                                                              </t>
  </si>
  <si>
    <t>tem.riznica br. 64</t>
  </si>
  <si>
    <t xml:space="preserve">32111     </t>
  </si>
  <si>
    <t xml:space="preserve">POZICIJA-166-DNEVNICE ZA SLUŽBENI PUT U ZEMLJI                                                                                                                                                          </t>
  </si>
  <si>
    <t xml:space="preserve">32119     </t>
  </si>
  <si>
    <t xml:space="preserve">POZICIJA-141-OSTALI RASHODI SLUŽBENOG PUTOVANJA                                                                                                                                                         </t>
  </si>
  <si>
    <t>13.09.2024</t>
  </si>
  <si>
    <t xml:space="preserve">SEDMI KONTINENT PRODUKCIJA j.d.o.o. za usluge                                   </t>
  </si>
  <si>
    <t>81016795219</t>
  </si>
  <si>
    <t xml:space="preserve">035-2024-01                                                                     </t>
  </si>
  <si>
    <t>God. filmska pretplata-VRTI SVOJ FILM</t>
  </si>
  <si>
    <t xml:space="preserve">32321     </t>
  </si>
  <si>
    <t xml:space="preserve">POZICIJA-175-USLUGE TEKUĆEG I INVESTICIJSKOG ODRŽAVANJA                                                                                                                                                 </t>
  </si>
  <si>
    <t xml:space="preserve">OPĆ.-NAJAM DVOR                                                                 </t>
  </si>
  <si>
    <t xml:space="preserve">Usl.tek i inv. održ.opreme-VP                                                   </t>
  </si>
  <si>
    <t>tem.riznica br. 65</t>
  </si>
  <si>
    <t>In Rebus društvo s ograničenom odgovornošću za informatičke usluge, turistička a</t>
  </si>
  <si>
    <t>91591564577</t>
  </si>
  <si>
    <t xml:space="preserve">Zagreb                                                      </t>
  </si>
  <si>
    <t xml:space="preserve">1510-1-1                                                                        </t>
  </si>
  <si>
    <t>Dig.uredsko poslovanje 8/2024</t>
  </si>
  <si>
    <t xml:space="preserve">OBRT USLUGE STROJEVIMA I PRIJEVOZ OPASNIH TVARI                                 </t>
  </si>
  <si>
    <t>49475589938</t>
  </si>
  <si>
    <t xml:space="preserve">ZADAR                                                       </t>
  </si>
  <si>
    <t xml:space="preserve">94/1/1                                                                          </t>
  </si>
  <si>
    <t>ODVOZ FEKALIJA ŠŠD.</t>
  </si>
  <si>
    <t xml:space="preserve">32349     </t>
  </si>
  <si>
    <t xml:space="preserve">OSTALE KOMUNALNE USLUGE                                                                                                                                                                                 </t>
  </si>
  <si>
    <t xml:space="preserve">OPĆINA POLIČNIK                                                                 </t>
  </si>
  <si>
    <t xml:space="preserve">Komunalne usluge- TP JLS                                                        </t>
  </si>
  <si>
    <t>16.09.2024</t>
  </si>
  <si>
    <t xml:space="preserve">HEP-OPSKRABA d.o.o.                                                             </t>
  </si>
  <si>
    <t>63073332379</t>
  </si>
  <si>
    <t xml:space="preserve">ZAGREB                                                      </t>
  </si>
  <si>
    <t xml:space="preserve">0010260345-240820-2                                                             </t>
  </si>
  <si>
    <t xml:space="preserve">Električna energija za 8/2024_x000D_
</t>
  </si>
  <si>
    <t xml:space="preserve">32231     </t>
  </si>
  <si>
    <t xml:space="preserve">POZICIJA 1711-ELEKTRIČNA ENERGIJA                                                                                                                                                                       </t>
  </si>
  <si>
    <t xml:space="preserve">Električna energija                                                             </t>
  </si>
  <si>
    <t>tem.riznica br. 66</t>
  </si>
  <si>
    <t xml:space="preserve">HP-HRVATSKA POŠTA D.D.                                                          </t>
  </si>
  <si>
    <t>87311810356</t>
  </si>
  <si>
    <t xml:space="preserve">Velika Gorica                                               </t>
  </si>
  <si>
    <t xml:space="preserve">5458-11007-2                                                                    </t>
  </si>
  <si>
    <t xml:space="preserve">Poštarina na pism. pošiljke za 8/2024_x000D_
_x000D_
</t>
  </si>
  <si>
    <t xml:space="preserve">32311     </t>
  </si>
  <si>
    <t xml:space="preserve">USLUFA TELEFONA I TELEGRAFA                                                                                                                                                                             </t>
  </si>
  <si>
    <t xml:space="preserve">Usluge telefona, pošte i prijevoza                                              </t>
  </si>
  <si>
    <t xml:space="preserve">Terrakom d.o.o.                                                                 </t>
  </si>
  <si>
    <t>29050776382</t>
  </si>
  <si>
    <t xml:space="preserve">53812/TER03/1                                                                   </t>
  </si>
  <si>
    <t xml:space="preserve">Telefon za 8/2024_x000D_
</t>
  </si>
  <si>
    <t xml:space="preserve">A1 Hrvatska d.o.o.                                                              </t>
  </si>
  <si>
    <t>29524210204</t>
  </si>
  <si>
    <t xml:space="preserve">0000046943092024                                                                </t>
  </si>
  <si>
    <t>Telefon za 8/2024</t>
  </si>
  <si>
    <t xml:space="preserve">VODOVOD D.O.O. ZADAR                                                            </t>
  </si>
  <si>
    <t>89406825003</t>
  </si>
  <si>
    <t xml:space="preserve">Zadar                                                       </t>
  </si>
  <si>
    <t xml:space="preserve">66681000-2024075                                                                </t>
  </si>
  <si>
    <t>Voda za PŠ Visočane.</t>
  </si>
  <si>
    <t xml:space="preserve">32341     </t>
  </si>
  <si>
    <t xml:space="preserve">OPSKRBA VODOM                                                                                                                                                                                           </t>
  </si>
  <si>
    <t xml:space="preserve">Komunalne usluge                                                                </t>
  </si>
  <si>
    <t xml:space="preserve">32148000-2024070                                                                </t>
  </si>
  <si>
    <t>Voda za PŠ Rupalj</t>
  </si>
  <si>
    <t xml:space="preserve">32147000-2024070                                                                </t>
  </si>
  <si>
    <t xml:space="preserve">23413000-2024078                                                                </t>
  </si>
  <si>
    <t>Voda za PŠ Lovinac</t>
  </si>
  <si>
    <t xml:space="preserve">34921000-2024080                                                                </t>
  </si>
  <si>
    <t>Voda za ŠŠD</t>
  </si>
  <si>
    <t xml:space="preserve">34922000-2024080                                                                </t>
  </si>
  <si>
    <t xml:space="preserve">62975000-2024080                                                                </t>
  </si>
  <si>
    <t>Voda za MŠ POLIČNIK</t>
  </si>
  <si>
    <t xml:space="preserve">66681000-2024083                                                                </t>
  </si>
  <si>
    <t>Voda za PŠ VISOČANE</t>
  </si>
  <si>
    <t xml:space="preserve">Financijska agencija                                                            </t>
  </si>
  <si>
    <t>85821130368</t>
  </si>
  <si>
    <t xml:space="preserve">25-0724-0430811                                                                 </t>
  </si>
  <si>
    <t>E-račun + e-arhiva 7/2024</t>
  </si>
  <si>
    <t xml:space="preserve">32399     </t>
  </si>
  <si>
    <t xml:space="preserve">POZICIJA-182-OSTALE NESPOM.USLUGE(GRAF.USL.,USL.TISK.)                                                                                                                                                  </t>
  </si>
  <si>
    <t xml:space="preserve">Ostale usluge                                                                   </t>
  </si>
  <si>
    <t xml:space="preserve">25-0824-0521235                                                                 </t>
  </si>
  <si>
    <t>E-račun + e-arhiva 8/2024</t>
  </si>
  <si>
    <t>19.09.2024</t>
  </si>
  <si>
    <t xml:space="preserve">DALMAT ZADAR                                                                    </t>
  </si>
  <si>
    <t>96679371567</t>
  </si>
  <si>
    <t xml:space="preserve">Murvica                                                     </t>
  </si>
  <si>
    <t xml:space="preserve">6964-VP1-1                                                                      </t>
  </si>
  <si>
    <t>Uredski materijal</t>
  </si>
  <si>
    <t xml:space="preserve">32211     </t>
  </si>
  <si>
    <t xml:space="preserve">POZICIJA-169-UREDSKI MATERIJAL I OSTALI MATERIJALNI RASHODI                                                                                                                                             </t>
  </si>
  <si>
    <t xml:space="preserve">Uredski materijal i ostali mat. rashodi                                         </t>
  </si>
  <si>
    <t>tem.riznica br. 67</t>
  </si>
  <si>
    <t xml:space="preserve">7472-VP1-1                                                                      </t>
  </si>
  <si>
    <t xml:space="preserve">BRALA D.O.O.                                                                    </t>
  </si>
  <si>
    <t>88011419576</t>
  </si>
  <si>
    <t xml:space="preserve">Posedarje                                                   </t>
  </si>
  <si>
    <t xml:space="preserve">246/VP1115/1                                                                    </t>
  </si>
  <si>
    <t>Materijal i dijelovi</t>
  </si>
  <si>
    <t xml:space="preserve">32241     </t>
  </si>
  <si>
    <t xml:space="preserve">POZICIJA-172-MATERIJAL I DJELOVI ZA TEKUĆE I INVES.ODRŽAVAN.                                                                                                                                            </t>
  </si>
  <si>
    <t xml:space="preserve">Materijal i dijelovi za tekuće i investicijsko održavanje                       </t>
  </si>
  <si>
    <t xml:space="preserve">JAVNA VATROGASNA POSTROJBA ZADAR                                                </t>
  </si>
  <si>
    <t>36978292106</t>
  </si>
  <si>
    <t xml:space="preserve">698                                                                             </t>
  </si>
  <si>
    <t xml:space="preserve">Paušal po ugovoru 8/2024_x000D_
</t>
  </si>
  <si>
    <t xml:space="preserve">Usluge tekućeg i investicijskog održavanja                                      </t>
  </si>
  <si>
    <t xml:space="preserve">GLOBAL SECURITY                                                                 </t>
  </si>
  <si>
    <t>78959865841</t>
  </si>
  <si>
    <t xml:space="preserve">436-1-1                                                                         </t>
  </si>
  <si>
    <t>Održ.sustava tehničke zaštite 7/2024</t>
  </si>
  <si>
    <t xml:space="preserve">513-1-1                                                                         </t>
  </si>
  <si>
    <t>Održ.sustava tehničke zaštite 8/2024</t>
  </si>
  <si>
    <t xml:space="preserve">GRADSKA KNJIŽNICA                                                               </t>
  </si>
  <si>
    <t>59559512621</t>
  </si>
  <si>
    <t xml:space="preserve">157/1/1                                                                         </t>
  </si>
  <si>
    <t>Softver Crolist III kvartal 2024.</t>
  </si>
  <si>
    <t xml:space="preserve">ČISTOĆA d.o.o.                                                                  </t>
  </si>
  <si>
    <t>84923155727</t>
  </si>
  <si>
    <t xml:space="preserve">16242/99/252/2024                                                               </t>
  </si>
  <si>
    <t>Odvoz komunalnog otpada 7/2024</t>
  </si>
  <si>
    <t xml:space="preserve">Riloop j.d.o.o.                                                                 </t>
  </si>
  <si>
    <t>10133376712</t>
  </si>
  <si>
    <t xml:space="preserve">Ičići                                                       </t>
  </si>
  <si>
    <t xml:space="preserve">319/1/1                                                                         </t>
  </si>
  <si>
    <t>Održavanje programa Leprinka za 7/2024</t>
  </si>
  <si>
    <t xml:space="preserve">32389     </t>
  </si>
  <si>
    <t xml:space="preserve">OSTALE RAČUNALNE USLUGE                                                                                                                                                                                 </t>
  </si>
  <si>
    <t xml:space="preserve">Računalne usluge                                                                </t>
  </si>
  <si>
    <t xml:space="preserve">Hrvatska zajednica osnovnih škola                                               </t>
  </si>
  <si>
    <t>78661516143</t>
  </si>
  <si>
    <t xml:space="preserve">1215-1-2                                                                        </t>
  </si>
  <si>
    <t>Članarina 7-12/2024-II. dio</t>
  </si>
  <si>
    <t xml:space="preserve">32941     </t>
  </si>
  <si>
    <t xml:space="preserve">POZICIJA-186-TUZEMNE ČLANARINE(ČL.HZOŠ)                                                                                                                                                                 </t>
  </si>
  <si>
    <t xml:space="preserve">Članarine                                                                       </t>
  </si>
  <si>
    <t xml:space="preserve">HOĆU KNJIGU društvo s ograničenom odgovornošću za trgovinu                      </t>
  </si>
  <si>
    <t>97838993800</t>
  </si>
  <si>
    <t xml:space="preserve">16-13-91                                                                        </t>
  </si>
  <si>
    <t>Knjige-engleski jezik</t>
  </si>
  <si>
    <t xml:space="preserve">42411     </t>
  </si>
  <si>
    <t xml:space="preserve">KNJIGE U KNJIŽNICAMA                                                                                                                                                                                    </t>
  </si>
  <si>
    <t xml:space="preserve">Ostali nespomenuti rashodi-Javne potrebe                                        </t>
  </si>
  <si>
    <t>25.09.2024</t>
  </si>
  <si>
    <t xml:space="preserve">METRO CASH&amp;CARRY-MAT.ZA ČIŠĆENJE                                                </t>
  </si>
  <si>
    <t>38016445738</t>
  </si>
  <si>
    <t xml:space="preserve">ZAGREB-SUSEDGRAD                                            </t>
  </si>
  <si>
    <t xml:space="preserve">021571/15/32                                                                    </t>
  </si>
  <si>
    <t>SREDSTVA ZA ČIŠĆENJE</t>
  </si>
  <si>
    <t>tem.riznica br. 68</t>
  </si>
  <si>
    <t xml:space="preserve">INA-INDUSTRIJA NAFTE d.d.                                                       </t>
  </si>
  <si>
    <t>27759560625</t>
  </si>
  <si>
    <t xml:space="preserve">99607/IK/1                                                                      </t>
  </si>
  <si>
    <t>ES95 CP EXPERT</t>
  </si>
  <si>
    <t xml:space="preserve">32221     </t>
  </si>
  <si>
    <t xml:space="preserve">POZICIJA-170-OSNOVNI MATERIJAL I SIROVINE                                                                                                                                                               </t>
  </si>
  <si>
    <t xml:space="preserve">Materijal i sirovine                                                            </t>
  </si>
  <si>
    <t>RIJEKA TRANS društvo s ograničenom odgovornošću za trgovinu i poslovanje nekretn</t>
  </si>
  <si>
    <t>08418011938</t>
  </si>
  <si>
    <t xml:space="preserve">KUKULJANOVO                                                 </t>
  </si>
  <si>
    <t xml:space="preserve">1810/20/1                                                                       </t>
  </si>
  <si>
    <t>LOŽ ULJE PŠ VISOČANE.</t>
  </si>
  <si>
    <t xml:space="preserve">32234     </t>
  </si>
  <si>
    <t xml:space="preserve">POZICIJA-1712-LOŽ ULJE ZA CENTRALNO GRIJANJE                                                                                                                                                            </t>
  </si>
  <si>
    <t xml:space="preserve">Motorni benzin i dizel gorivo                                                   </t>
  </si>
  <si>
    <t xml:space="preserve">1808/20/1                                                                       </t>
  </si>
  <si>
    <t>LOŽ ULJE PŠ SUHOVARE.</t>
  </si>
  <si>
    <t xml:space="preserve">1807/20/1                                                                       </t>
  </si>
  <si>
    <t>LOŽ ULJE MŠ POLIČNIK.</t>
  </si>
  <si>
    <t xml:space="preserve">1806/20/1                                                                       </t>
  </si>
  <si>
    <t>LOŽ ULJE ŠŠD.</t>
  </si>
  <si>
    <t xml:space="preserve">1809/20/1                                                                       </t>
  </si>
  <si>
    <t>LOŽ ULJE PŠ RUPALJ.</t>
  </si>
  <si>
    <t>ŽUP.PL.LOKO VOŽNJU</t>
  </si>
  <si>
    <t>ŽUP.PL.SUDSKE PRISTOJBE</t>
  </si>
  <si>
    <t>27.09.2024</t>
  </si>
  <si>
    <t>plaća COP 8/2024-regres</t>
  </si>
  <si>
    <t xml:space="preserve">31216     </t>
  </si>
  <si>
    <t xml:space="preserve">REGRES ZA GODIŠNJI ODMOR                                                                                                                                                                                </t>
  </si>
  <si>
    <t>tem.plaće br. 53</t>
  </si>
  <si>
    <t>datum izvješća: 10 listopada 2024.</t>
  </si>
  <si>
    <t xml:space="preserve">voditelj računovodstva: KATARINA MARINOVIĆ                       </t>
  </si>
  <si>
    <t xml:space="preserve">odgovorna osoba: ELVIS ALIĆ                               </t>
  </si>
  <si>
    <t>IZVJEŠĆE O TROŠENJU SREDSTAVA ZA RUJAN 2024.</t>
  </si>
  <si>
    <t>Smještaj</t>
  </si>
  <si>
    <t>ŽUP.PL.SL.PUT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</si>
</sst>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3" fillId="2" borderId="0" xfId="0" applyFont="1" applyFill="1" applyBorder="1"/>
    <xf numFmtId="164" fontId="1" fillId="0" borderId="0" xfId="0" applyNumberFormat="1" applyFont="1"/>
    <xf numFmtId="164" fontId="3" fillId="2" borderId="0" xfId="0" applyNumberFormat="1" applyFont="1" applyFill="1" applyBorder="1"/>
    <xf numFmtId="49" fontId="1" fillId="0" borderId="0" xfId="0" applyNumberFormat="1" applyFont="1"/>
    <xf numFmtId="49" fontId="3" fillId="2" borderId="0" xfId="0" applyNumberFormat="1" applyFont="1" applyFill="1" applyBorder="1"/>
    <xf numFmtId="49" fontId="1" fillId="0" borderId="0" xfId="0" applyNumberFormat="1" applyFont="1" applyAlignment="1">
      <alignment horizontal="left"/>
    </xf>
    <xf numFmtId="49" fontId="3" fillId="2" borderId="0" xfId="0" applyNumberFormat="1" applyFont="1" applyFill="1" applyBorder="1" applyAlignment="1">
      <alignment horizontal="left"/>
    </xf>
    <xf numFmtId="164" fontId="3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0" fontId="1" fillId="0" borderId="0" xfId="0" applyFont="1" applyAlignment="1">
      <alignment wrapText="1"/>
    </xf>
    <xf numFmtId="164" fontId="3" fillId="2" borderId="0" xfId="0" applyNumberFormat="1" applyFont="1" applyFill="1"/>
    <xf numFmtId="49" fontId="3" fillId="2" borderId="0" xfId="0" applyNumberFormat="1" applyFont="1" applyFill="1"/>
    <xf numFmtId="49" fontId="3" fillId="2" borderId="0" xfId="0" applyNumberFormat="1" applyFont="1" applyFill="1" applyAlignment="1">
      <alignment horizontal="left"/>
    </xf>
    <xf numFmtId="0" fontId="1" fillId="0" borderId="2" xfId="0" applyFont="1" applyBorder="1"/>
    <xf numFmtId="164" fontId="1" fillId="0" borderId="2" xfId="0" applyNumberFormat="1" applyFont="1" applyBorder="1"/>
    <xf numFmtId="49" fontId="1" fillId="0" borderId="2" xfId="0" applyNumberFormat="1" applyFont="1" applyBorder="1"/>
    <xf numFmtId="49" fontId="1" fillId="0" borderId="2" xfId="0" applyNumberFormat="1" applyFont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left"/>
    </xf>
    <xf numFmtId="2" fontId="3" fillId="2" borderId="0" xfId="0" applyNumberFormat="1" applyFont="1" applyFill="1" applyBorder="1" applyAlignment="1">
      <alignment horizontal="left"/>
    </xf>
    <xf numFmtId="2" fontId="1" fillId="0" borderId="2" xfId="0" applyNumberFormat="1" applyFont="1" applyBorder="1" applyAlignment="1">
      <alignment horizontal="left"/>
    </xf>
    <xf numFmtId="4" fontId="0" fillId="0" borderId="0" xfId="0" applyNumberFormat="1" applyAlignment="1">
      <alignment horizontal="left"/>
    </xf>
    <xf numFmtId="4" fontId="3" fillId="2" borderId="0" xfId="0" applyNumberFormat="1" applyFont="1" applyFill="1" applyAlignment="1">
      <alignment horizontal="left"/>
    </xf>
    <xf numFmtId="4" fontId="7" fillId="0" borderId="0" xfId="0" applyNumberFormat="1" applyFont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159AA-5761-445A-8C3C-2A1BF1255919}">
  <sheetPr>
    <pageSetUpPr fitToPage="1"/>
  </sheetPr>
  <dimension ref="A2:M81"/>
  <sheetViews>
    <sheetView tabSelected="1" topLeftCell="A9" workbookViewId="0">
      <selection activeCell="H74" sqref="H74"/>
    </sheetView>
  </sheetViews>
  <sheetFormatPr defaultRowHeight="12.75" x14ac:dyDescent="0.2"/>
  <cols>
    <col min="1" max="1" width="3.7109375" style="1" customWidth="1"/>
    <col min="2" max="2" width="12.7109375" style="7" customWidth="1"/>
    <col min="3" max="3" width="24.7109375" style="1" customWidth="1"/>
    <col min="4" max="4" width="12.7109375" style="9" customWidth="1"/>
    <col min="5" max="5" width="12.7109375" style="1" customWidth="1"/>
    <col min="6" max="6" width="24.7109375" style="11" customWidth="1"/>
    <col min="7" max="7" width="24.7109375" style="1" customWidth="1"/>
    <col min="8" max="8" width="12.7109375" style="30" customWidth="1"/>
    <col min="9" max="9" width="10.7109375" style="9" customWidth="1"/>
    <col min="10" max="12" width="24.7109375" style="1" customWidth="1"/>
    <col min="13" max="13" width="12.7109375" style="11" customWidth="1"/>
    <col min="14" max="16384" width="9.140625" style="1"/>
  </cols>
  <sheetData>
    <row r="2" spans="1:13" ht="15.75" x14ac:dyDescent="0.25">
      <c r="A2" s="2" t="s">
        <v>0</v>
      </c>
    </row>
    <row r="3" spans="1:13" ht="15.75" x14ac:dyDescent="0.25">
      <c r="A3" s="2" t="s">
        <v>1</v>
      </c>
    </row>
    <row r="4" spans="1:13" ht="15.75" x14ac:dyDescent="0.25">
      <c r="A4" s="2" t="s">
        <v>2</v>
      </c>
    </row>
    <row r="6" spans="1:13" ht="18.75" x14ac:dyDescent="0.3">
      <c r="A6" s="28" t="s">
        <v>237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10" spans="1:13" x14ac:dyDescent="0.2">
      <c r="A10" s="5"/>
      <c r="B10" s="8" t="s">
        <v>3</v>
      </c>
      <c r="C10" s="6" t="s">
        <v>4</v>
      </c>
      <c r="D10" s="10" t="s">
        <v>5</v>
      </c>
      <c r="E10" s="6" t="s">
        <v>6</v>
      </c>
      <c r="F10" s="12" t="s">
        <v>7</v>
      </c>
      <c r="G10" s="6" t="s">
        <v>8</v>
      </c>
      <c r="H10" s="31" t="s">
        <v>9</v>
      </c>
      <c r="I10" s="10" t="s">
        <v>10</v>
      </c>
      <c r="J10" s="6"/>
      <c r="K10" s="6" t="s">
        <v>11</v>
      </c>
      <c r="L10" s="6" t="s">
        <v>12</v>
      </c>
      <c r="M10" s="12" t="s">
        <v>13</v>
      </c>
    </row>
    <row r="11" spans="1:13" ht="15" x14ac:dyDescent="0.25">
      <c r="A11" s="24"/>
      <c r="B11" s="13" t="s">
        <v>14</v>
      </c>
      <c r="C11" s="3"/>
      <c r="D11" s="14"/>
      <c r="E11" s="3"/>
      <c r="F11" s="15"/>
      <c r="G11" s="3"/>
      <c r="H11" s="35">
        <v>85856.599999999991</v>
      </c>
      <c r="I11" s="14"/>
      <c r="J11" s="3"/>
      <c r="K11" s="3"/>
      <c r="L11" s="3"/>
      <c r="M11" s="15"/>
    </row>
    <row r="12" spans="1:13" ht="15" x14ac:dyDescent="0.25">
      <c r="A12" s="25"/>
      <c r="B12" s="7" t="s">
        <v>14</v>
      </c>
      <c r="D12" s="9" t="s">
        <v>15</v>
      </c>
      <c r="F12" s="11" t="s">
        <v>16</v>
      </c>
      <c r="G12" s="1" t="s">
        <v>17</v>
      </c>
      <c r="H12" s="33">
        <v>168</v>
      </c>
      <c r="I12" s="9" t="s">
        <v>18</v>
      </c>
      <c r="J12" s="1" t="s">
        <v>19</v>
      </c>
      <c r="K12" s="1" t="s">
        <v>20</v>
      </c>
      <c r="L12" s="1" t="s">
        <v>21</v>
      </c>
      <c r="M12" s="11" t="s">
        <v>22</v>
      </c>
    </row>
    <row r="13" spans="1:13" ht="15" x14ac:dyDescent="0.25">
      <c r="A13" s="25"/>
      <c r="B13" s="7" t="s">
        <v>14</v>
      </c>
      <c r="D13" s="9" t="s">
        <v>15</v>
      </c>
      <c r="F13" s="11" t="s">
        <v>16</v>
      </c>
      <c r="G13" s="1" t="s">
        <v>23</v>
      </c>
      <c r="H13" s="33">
        <v>11926.48</v>
      </c>
      <c r="I13" s="9" t="s">
        <v>24</v>
      </c>
      <c r="J13" s="1" t="s">
        <v>25</v>
      </c>
      <c r="K13" s="1" t="s">
        <v>20</v>
      </c>
      <c r="L13" s="1" t="s">
        <v>21</v>
      </c>
      <c r="M13" s="11" t="s">
        <v>26</v>
      </c>
    </row>
    <row r="14" spans="1:13" ht="15" x14ac:dyDescent="0.25">
      <c r="A14" s="25"/>
      <c r="B14" s="7" t="s">
        <v>14</v>
      </c>
      <c r="D14" s="9" t="s">
        <v>15</v>
      </c>
      <c r="F14" s="11" t="s">
        <v>16</v>
      </c>
      <c r="G14" s="1" t="s">
        <v>23</v>
      </c>
      <c r="H14" s="33">
        <v>10638.54</v>
      </c>
      <c r="I14" s="9" t="s">
        <v>27</v>
      </c>
      <c r="J14" s="1" t="s">
        <v>28</v>
      </c>
      <c r="K14" s="1" t="s">
        <v>20</v>
      </c>
      <c r="L14" s="1" t="s">
        <v>21</v>
      </c>
      <c r="M14" s="11" t="s">
        <v>26</v>
      </c>
    </row>
    <row r="15" spans="1:13" ht="15" x14ac:dyDescent="0.25">
      <c r="A15" s="25"/>
      <c r="B15" s="7" t="s">
        <v>14</v>
      </c>
      <c r="D15" s="9" t="s">
        <v>15</v>
      </c>
      <c r="F15" s="11" t="s">
        <v>16</v>
      </c>
      <c r="G15" s="1" t="s">
        <v>23</v>
      </c>
      <c r="H15" s="33">
        <v>3586.91</v>
      </c>
      <c r="I15" s="9" t="s">
        <v>27</v>
      </c>
      <c r="J15" s="1" t="s">
        <v>28</v>
      </c>
      <c r="K15" s="1" t="s">
        <v>20</v>
      </c>
      <c r="L15" s="1" t="s">
        <v>21</v>
      </c>
      <c r="M15" s="11" t="s">
        <v>26</v>
      </c>
    </row>
    <row r="16" spans="1:13" ht="15" x14ac:dyDescent="0.25">
      <c r="A16" s="25"/>
      <c r="B16" s="7" t="s">
        <v>14</v>
      </c>
      <c r="D16" s="9" t="s">
        <v>15</v>
      </c>
      <c r="F16" s="11" t="s">
        <v>16</v>
      </c>
      <c r="G16" s="1" t="s">
        <v>23</v>
      </c>
      <c r="H16" s="33">
        <v>6156.7</v>
      </c>
      <c r="I16" s="9" t="s">
        <v>29</v>
      </c>
      <c r="J16" s="1" t="s">
        <v>30</v>
      </c>
      <c r="K16" s="1" t="s">
        <v>20</v>
      </c>
      <c r="L16" s="1" t="s">
        <v>21</v>
      </c>
      <c r="M16" s="11" t="s">
        <v>26</v>
      </c>
    </row>
    <row r="17" spans="1:13" ht="15" x14ac:dyDescent="0.25">
      <c r="A17" s="25"/>
      <c r="B17" s="7" t="s">
        <v>14</v>
      </c>
      <c r="D17" s="9" t="s">
        <v>15</v>
      </c>
      <c r="F17" s="11" t="s">
        <v>16</v>
      </c>
      <c r="G17" s="1" t="s">
        <v>23</v>
      </c>
      <c r="H17" s="33">
        <v>51899.63</v>
      </c>
      <c r="I17" s="9" t="s">
        <v>31</v>
      </c>
      <c r="J17" s="1" t="s">
        <v>32</v>
      </c>
      <c r="K17" s="1" t="s">
        <v>20</v>
      </c>
      <c r="L17" s="1" t="s">
        <v>21</v>
      </c>
      <c r="M17" s="11" t="s">
        <v>26</v>
      </c>
    </row>
    <row r="18" spans="1:13" ht="15" x14ac:dyDescent="0.25">
      <c r="A18" s="25"/>
      <c r="B18" s="7" t="s">
        <v>14</v>
      </c>
      <c r="D18" s="9" t="s">
        <v>15</v>
      </c>
      <c r="F18" s="11" t="s">
        <v>16</v>
      </c>
      <c r="G18" s="1" t="s">
        <v>23</v>
      </c>
      <c r="H18" s="33">
        <v>165.51</v>
      </c>
      <c r="I18" s="9" t="s">
        <v>33</v>
      </c>
      <c r="J18" s="1" t="s">
        <v>34</v>
      </c>
      <c r="K18" s="1" t="s">
        <v>20</v>
      </c>
      <c r="L18" s="1" t="s">
        <v>21</v>
      </c>
      <c r="M18" s="11" t="s">
        <v>26</v>
      </c>
    </row>
    <row r="19" spans="1:13" ht="15" x14ac:dyDescent="0.25">
      <c r="A19" s="25"/>
      <c r="B19" s="7" t="s">
        <v>14</v>
      </c>
      <c r="D19" s="9" t="s">
        <v>15</v>
      </c>
      <c r="F19" s="11" t="s">
        <v>16</v>
      </c>
      <c r="G19" s="1" t="s">
        <v>23</v>
      </c>
      <c r="H19" s="33">
        <v>1250.0999999999999</v>
      </c>
      <c r="I19" s="9" t="s">
        <v>33</v>
      </c>
      <c r="J19" s="1" t="s">
        <v>34</v>
      </c>
      <c r="K19" s="1" t="s">
        <v>20</v>
      </c>
      <c r="L19" s="1" t="s">
        <v>21</v>
      </c>
      <c r="M19" s="11" t="s">
        <v>26</v>
      </c>
    </row>
    <row r="20" spans="1:13" ht="15" x14ac:dyDescent="0.25">
      <c r="A20" s="25"/>
      <c r="B20" s="7" t="s">
        <v>14</v>
      </c>
      <c r="D20" s="9" t="s">
        <v>15</v>
      </c>
      <c r="F20" s="11" t="s">
        <v>16</v>
      </c>
      <c r="G20" s="1" t="s">
        <v>35</v>
      </c>
      <c r="H20" s="33">
        <v>9.17</v>
      </c>
      <c r="I20" s="9" t="s">
        <v>36</v>
      </c>
      <c r="J20" s="1" t="s">
        <v>37</v>
      </c>
      <c r="K20" s="1" t="s">
        <v>20</v>
      </c>
      <c r="L20" s="1" t="s">
        <v>21</v>
      </c>
      <c r="M20" s="11" t="s">
        <v>38</v>
      </c>
    </row>
    <row r="21" spans="1:13" ht="15" x14ac:dyDescent="0.25">
      <c r="A21" s="25"/>
      <c r="B21" s="7" t="s">
        <v>14</v>
      </c>
      <c r="D21" s="9" t="s">
        <v>15</v>
      </c>
      <c r="F21" s="11" t="s">
        <v>16</v>
      </c>
      <c r="G21" s="1" t="s">
        <v>35</v>
      </c>
      <c r="H21" s="33">
        <v>8.33</v>
      </c>
      <c r="I21" s="9" t="s">
        <v>36</v>
      </c>
      <c r="J21" s="29" t="s">
        <v>37</v>
      </c>
      <c r="K21" s="1" t="s">
        <v>20</v>
      </c>
      <c r="L21" s="1" t="s">
        <v>21</v>
      </c>
      <c r="M21" s="11" t="s">
        <v>38</v>
      </c>
    </row>
    <row r="22" spans="1:13" ht="15" x14ac:dyDescent="0.25">
      <c r="A22" s="25"/>
      <c r="B22" s="7" t="s">
        <v>14</v>
      </c>
      <c r="D22" s="9" t="s">
        <v>15</v>
      </c>
      <c r="F22" s="11" t="s">
        <v>16</v>
      </c>
      <c r="G22" s="1" t="s">
        <v>35</v>
      </c>
      <c r="H22" s="33">
        <v>2.78</v>
      </c>
      <c r="I22" s="9" t="s">
        <v>36</v>
      </c>
      <c r="J22" s="1" t="s">
        <v>37</v>
      </c>
      <c r="K22" s="1" t="s">
        <v>20</v>
      </c>
      <c r="L22" s="1" t="s">
        <v>21</v>
      </c>
      <c r="M22" s="11" t="s">
        <v>38</v>
      </c>
    </row>
    <row r="23" spans="1:13" ht="15" x14ac:dyDescent="0.25">
      <c r="A23" s="25"/>
      <c r="B23" s="7" t="s">
        <v>14</v>
      </c>
      <c r="D23" s="9" t="s">
        <v>15</v>
      </c>
      <c r="F23" s="11" t="s">
        <v>16</v>
      </c>
      <c r="G23" s="1" t="s">
        <v>35</v>
      </c>
      <c r="H23" s="33">
        <v>8.89</v>
      </c>
      <c r="I23" s="9" t="s">
        <v>29</v>
      </c>
      <c r="J23" s="1" t="s">
        <v>30</v>
      </c>
      <c r="K23" s="1" t="s">
        <v>20</v>
      </c>
      <c r="L23" s="1" t="s">
        <v>21</v>
      </c>
      <c r="M23" s="11" t="s">
        <v>38</v>
      </c>
    </row>
    <row r="24" spans="1:13" ht="15" x14ac:dyDescent="0.25">
      <c r="A24" s="25"/>
      <c r="B24" s="7" t="s">
        <v>14</v>
      </c>
      <c r="D24" s="9" t="s">
        <v>15</v>
      </c>
      <c r="F24" s="11" t="s">
        <v>16</v>
      </c>
      <c r="G24" s="1" t="s">
        <v>35</v>
      </c>
      <c r="H24" s="33">
        <v>35.56</v>
      </c>
      <c r="I24" s="9" t="s">
        <v>31</v>
      </c>
      <c r="J24" s="1" t="s">
        <v>32</v>
      </c>
      <c r="K24" s="1" t="s">
        <v>20</v>
      </c>
      <c r="L24" s="1" t="s">
        <v>21</v>
      </c>
      <c r="M24" s="11" t="s">
        <v>38</v>
      </c>
    </row>
    <row r="25" spans="1:13" ht="15" x14ac:dyDescent="0.25">
      <c r="A25" s="24"/>
      <c r="B25" s="13" t="s">
        <v>39</v>
      </c>
      <c r="C25" s="3"/>
      <c r="D25" s="14"/>
      <c r="E25" s="3"/>
      <c r="F25" s="15"/>
      <c r="G25" s="3"/>
      <c r="H25" s="35">
        <v>29</v>
      </c>
      <c r="I25" s="14"/>
      <c r="J25" s="3"/>
      <c r="K25" s="3"/>
      <c r="L25" s="3"/>
      <c r="M25" s="15"/>
    </row>
    <row r="26" spans="1:13" ht="15" x14ac:dyDescent="0.25">
      <c r="A26" s="25"/>
      <c r="B26" s="7" t="s">
        <v>39</v>
      </c>
      <c r="D26" s="9" t="s">
        <v>15</v>
      </c>
      <c r="F26" s="11" t="s">
        <v>16</v>
      </c>
      <c r="G26" s="1" t="s">
        <v>227</v>
      </c>
      <c r="H26" s="33">
        <v>29</v>
      </c>
      <c r="I26" s="9" t="s">
        <v>40</v>
      </c>
      <c r="J26" s="1" t="s">
        <v>41</v>
      </c>
      <c r="K26" s="1" t="s">
        <v>42</v>
      </c>
      <c r="L26" s="1" t="s">
        <v>43</v>
      </c>
      <c r="M26" s="11" t="s">
        <v>44</v>
      </c>
    </row>
    <row r="27" spans="1:13" ht="15" x14ac:dyDescent="0.25">
      <c r="A27" s="24"/>
      <c r="B27" s="13" t="s">
        <v>45</v>
      </c>
      <c r="C27" s="3"/>
      <c r="D27" s="14"/>
      <c r="E27" s="3"/>
      <c r="F27" s="15"/>
      <c r="G27" s="3"/>
      <c r="H27" s="35">
        <v>142.32</v>
      </c>
      <c r="I27" s="14"/>
      <c r="J27" s="3"/>
      <c r="K27" s="3"/>
      <c r="L27" s="3"/>
      <c r="M27" s="15"/>
    </row>
    <row r="28" spans="1:13" ht="15" x14ac:dyDescent="0.25">
      <c r="A28" s="25"/>
      <c r="B28" s="7" t="s">
        <v>45</v>
      </c>
      <c r="C28" s="1" t="s">
        <v>46</v>
      </c>
      <c r="D28" s="9" t="s">
        <v>47</v>
      </c>
      <c r="E28" s="1" t="s">
        <v>48</v>
      </c>
      <c r="F28" s="11" t="s">
        <v>49</v>
      </c>
      <c r="G28" s="1" t="s">
        <v>238</v>
      </c>
      <c r="H28" s="33">
        <v>68.08</v>
      </c>
      <c r="I28" s="9" t="s">
        <v>50</v>
      </c>
      <c r="J28" s="1" t="s">
        <v>51</v>
      </c>
      <c r="K28" s="1" t="s">
        <v>42</v>
      </c>
      <c r="L28" s="1" t="s">
        <v>52</v>
      </c>
      <c r="M28" s="11" t="s">
        <v>53</v>
      </c>
    </row>
    <row r="29" spans="1:13" ht="15" x14ac:dyDescent="0.25">
      <c r="A29" s="25"/>
      <c r="B29" s="7" t="s">
        <v>45</v>
      </c>
      <c r="D29" s="9" t="s">
        <v>15</v>
      </c>
      <c r="F29" s="11" t="s">
        <v>16</v>
      </c>
      <c r="G29" s="1" t="s">
        <v>239</v>
      </c>
      <c r="H29" s="33">
        <v>60</v>
      </c>
      <c r="I29" s="9" t="s">
        <v>54</v>
      </c>
      <c r="J29" s="1" t="s">
        <v>55</v>
      </c>
      <c r="K29" s="1" t="s">
        <v>42</v>
      </c>
      <c r="L29" s="1" t="s">
        <v>52</v>
      </c>
      <c r="M29" s="11" t="s">
        <v>53</v>
      </c>
    </row>
    <row r="30" spans="1:13" ht="15" x14ac:dyDescent="0.25">
      <c r="A30" s="25"/>
      <c r="B30" s="7" t="s">
        <v>45</v>
      </c>
      <c r="D30" s="9" t="s">
        <v>15</v>
      </c>
      <c r="F30" s="11" t="s">
        <v>16</v>
      </c>
      <c r="G30" s="1" t="s">
        <v>239</v>
      </c>
      <c r="H30" s="33">
        <v>14.24</v>
      </c>
      <c r="I30" s="9" t="s">
        <v>56</v>
      </c>
      <c r="J30" s="1" t="s">
        <v>57</v>
      </c>
      <c r="K30" s="1" t="s">
        <v>42</v>
      </c>
      <c r="L30" s="1" t="s">
        <v>52</v>
      </c>
      <c r="M30" s="11" t="s">
        <v>53</v>
      </c>
    </row>
    <row r="31" spans="1:13" ht="15" x14ac:dyDescent="0.25">
      <c r="A31" s="24"/>
      <c r="B31" s="13" t="s">
        <v>58</v>
      </c>
      <c r="C31" s="3"/>
      <c r="D31" s="14"/>
      <c r="E31" s="3"/>
      <c r="F31" s="15"/>
      <c r="G31" s="3"/>
      <c r="H31" s="35">
        <v>516.69000000000005</v>
      </c>
      <c r="I31" s="14"/>
      <c r="J31" s="3"/>
      <c r="K31" s="3"/>
      <c r="L31" s="3"/>
      <c r="M31" s="15"/>
    </row>
    <row r="32" spans="1:13" ht="15" x14ac:dyDescent="0.25">
      <c r="A32" s="25"/>
      <c r="B32" s="7" t="s">
        <v>58</v>
      </c>
      <c r="C32" s="1" t="s">
        <v>59</v>
      </c>
      <c r="D32" s="9" t="s">
        <v>60</v>
      </c>
      <c r="E32" s="1" t="s">
        <v>48</v>
      </c>
      <c r="F32" s="11" t="s">
        <v>61</v>
      </c>
      <c r="G32" s="1" t="s">
        <v>62</v>
      </c>
      <c r="H32" s="33">
        <v>133</v>
      </c>
      <c r="I32" s="9" t="s">
        <v>63</v>
      </c>
      <c r="J32" s="1" t="s">
        <v>64</v>
      </c>
      <c r="K32" s="1" t="s">
        <v>65</v>
      </c>
      <c r="L32" s="1" t="s">
        <v>66</v>
      </c>
      <c r="M32" s="11" t="s">
        <v>67</v>
      </c>
    </row>
    <row r="33" spans="1:13" ht="15" x14ac:dyDescent="0.25">
      <c r="A33" s="25"/>
      <c r="B33" s="7" t="s">
        <v>58</v>
      </c>
      <c r="C33" s="1" t="s">
        <v>68</v>
      </c>
      <c r="D33" s="9" t="s">
        <v>69</v>
      </c>
      <c r="E33" s="1" t="s">
        <v>70</v>
      </c>
      <c r="F33" s="11" t="s">
        <v>71</v>
      </c>
      <c r="G33" s="1" t="s">
        <v>72</v>
      </c>
      <c r="H33" s="33">
        <v>122.44</v>
      </c>
      <c r="I33" s="9" t="s">
        <v>63</v>
      </c>
      <c r="J33" s="1" t="s">
        <v>64</v>
      </c>
      <c r="K33" s="1" t="s">
        <v>65</v>
      </c>
      <c r="L33" s="1" t="s">
        <v>66</v>
      </c>
      <c r="M33" s="11" t="s">
        <v>67</v>
      </c>
    </row>
    <row r="34" spans="1:13" ht="15" x14ac:dyDescent="0.25">
      <c r="A34" s="25"/>
      <c r="B34" s="7" t="s">
        <v>58</v>
      </c>
      <c r="C34" s="1" t="s">
        <v>73</v>
      </c>
      <c r="D34" s="9" t="s">
        <v>74</v>
      </c>
      <c r="E34" s="1" t="s">
        <v>75</v>
      </c>
      <c r="F34" s="11" t="s">
        <v>76</v>
      </c>
      <c r="G34" s="1" t="s">
        <v>77</v>
      </c>
      <c r="H34" s="33">
        <v>261.25</v>
      </c>
      <c r="I34" s="9" t="s">
        <v>78</v>
      </c>
      <c r="J34" s="1" t="s">
        <v>79</v>
      </c>
      <c r="K34" s="1" t="s">
        <v>80</v>
      </c>
      <c r="L34" s="1" t="s">
        <v>81</v>
      </c>
      <c r="M34" s="11" t="s">
        <v>67</v>
      </c>
    </row>
    <row r="35" spans="1:13" ht="15" x14ac:dyDescent="0.25">
      <c r="A35" s="24"/>
      <c r="B35" s="13" t="s">
        <v>82</v>
      </c>
      <c r="C35" s="3"/>
      <c r="D35" s="14"/>
      <c r="E35" s="3"/>
      <c r="F35" s="15"/>
      <c r="G35" s="3"/>
      <c r="H35" s="35">
        <f>SUM(H36:H49)</f>
        <v>979.3399999999998</v>
      </c>
      <c r="I35" s="14"/>
      <c r="J35" s="3"/>
      <c r="K35" s="3"/>
      <c r="L35" s="3"/>
      <c r="M35" s="15"/>
    </row>
    <row r="36" spans="1:13" ht="26.25" x14ac:dyDescent="0.25">
      <c r="A36" s="25"/>
      <c r="B36" s="7" t="s">
        <v>82</v>
      </c>
      <c r="C36" s="1" t="s">
        <v>83</v>
      </c>
      <c r="D36" s="9" t="s">
        <v>84</v>
      </c>
      <c r="E36" s="1" t="s">
        <v>85</v>
      </c>
      <c r="F36" s="11" t="s">
        <v>86</v>
      </c>
      <c r="G36" s="16" t="s">
        <v>87</v>
      </c>
      <c r="H36" s="33">
        <v>560.36</v>
      </c>
      <c r="I36" s="9" t="s">
        <v>88</v>
      </c>
      <c r="J36" s="1" t="s">
        <v>89</v>
      </c>
      <c r="K36" s="1" t="s">
        <v>42</v>
      </c>
      <c r="L36" s="1" t="s">
        <v>90</v>
      </c>
      <c r="M36" s="11" t="s">
        <v>91</v>
      </c>
    </row>
    <row r="37" spans="1:13" ht="51.75" x14ac:dyDescent="0.25">
      <c r="A37" s="25"/>
      <c r="B37" s="7" t="s">
        <v>82</v>
      </c>
      <c r="C37" s="1" t="s">
        <v>92</v>
      </c>
      <c r="D37" s="9" t="s">
        <v>93</v>
      </c>
      <c r="E37" s="1" t="s">
        <v>94</v>
      </c>
      <c r="F37" s="11" t="s">
        <v>95</v>
      </c>
      <c r="G37" s="16" t="s">
        <v>96</v>
      </c>
      <c r="H37" s="33">
        <v>14.06</v>
      </c>
      <c r="I37" s="9" t="s">
        <v>97</v>
      </c>
      <c r="J37" s="1" t="s">
        <v>98</v>
      </c>
      <c r="K37" s="1" t="s">
        <v>42</v>
      </c>
      <c r="L37" s="1" t="s">
        <v>99</v>
      </c>
      <c r="M37" s="11" t="s">
        <v>91</v>
      </c>
    </row>
    <row r="38" spans="1:13" ht="26.25" x14ac:dyDescent="0.25">
      <c r="A38" s="25"/>
      <c r="B38" s="7" t="s">
        <v>82</v>
      </c>
      <c r="C38" s="1" t="s">
        <v>100</v>
      </c>
      <c r="D38" s="9" t="s">
        <v>101</v>
      </c>
      <c r="E38" s="1" t="s">
        <v>70</v>
      </c>
      <c r="F38" s="11" t="s">
        <v>102</v>
      </c>
      <c r="G38" s="16" t="s">
        <v>103</v>
      </c>
      <c r="H38" s="33">
        <v>51.43</v>
      </c>
      <c r="I38" s="9" t="s">
        <v>97</v>
      </c>
      <c r="J38" s="1" t="s">
        <v>98</v>
      </c>
      <c r="K38" s="1" t="s">
        <v>42</v>
      </c>
      <c r="L38" s="1" t="s">
        <v>99</v>
      </c>
      <c r="M38" s="11" t="s">
        <v>91</v>
      </c>
    </row>
    <row r="39" spans="1:13" ht="15" x14ac:dyDescent="0.25">
      <c r="A39" s="25"/>
      <c r="B39" s="7" t="s">
        <v>82</v>
      </c>
      <c r="C39" s="1" t="s">
        <v>104</v>
      </c>
      <c r="D39" s="9" t="s">
        <v>105</v>
      </c>
      <c r="E39" s="1" t="s">
        <v>70</v>
      </c>
      <c r="F39" s="11" t="s">
        <v>106</v>
      </c>
      <c r="G39" s="1" t="s">
        <v>107</v>
      </c>
      <c r="H39" s="33">
        <v>45.79</v>
      </c>
      <c r="I39" s="9" t="s">
        <v>97</v>
      </c>
      <c r="J39" s="1" t="s">
        <v>98</v>
      </c>
      <c r="K39" s="1" t="s">
        <v>42</v>
      </c>
      <c r="L39" s="1" t="s">
        <v>99</v>
      </c>
      <c r="M39" s="11" t="s">
        <v>91</v>
      </c>
    </row>
    <row r="40" spans="1:13" ht="15" x14ac:dyDescent="0.25">
      <c r="A40" s="25"/>
      <c r="B40" s="7" t="s">
        <v>82</v>
      </c>
      <c r="C40" s="1" t="s">
        <v>108</v>
      </c>
      <c r="D40" s="9" t="s">
        <v>109</v>
      </c>
      <c r="E40" s="1" t="s">
        <v>110</v>
      </c>
      <c r="F40" s="11" t="s">
        <v>111</v>
      </c>
      <c r="G40" s="1" t="s">
        <v>112</v>
      </c>
      <c r="H40" s="33">
        <v>5.24</v>
      </c>
      <c r="I40" s="9" t="s">
        <v>113</v>
      </c>
      <c r="J40" s="1" t="s">
        <v>114</v>
      </c>
      <c r="K40" s="1" t="s">
        <v>42</v>
      </c>
      <c r="L40" s="1" t="s">
        <v>115</v>
      </c>
      <c r="M40" s="11" t="s">
        <v>91</v>
      </c>
    </row>
    <row r="41" spans="1:13" ht="15" x14ac:dyDescent="0.25">
      <c r="A41" s="25"/>
      <c r="B41" s="7" t="s">
        <v>82</v>
      </c>
      <c r="C41" s="1" t="s">
        <v>108</v>
      </c>
      <c r="D41" s="9" t="s">
        <v>109</v>
      </c>
      <c r="E41" s="1" t="s">
        <v>110</v>
      </c>
      <c r="F41" s="11" t="s">
        <v>116</v>
      </c>
      <c r="G41" s="1" t="s">
        <v>117</v>
      </c>
      <c r="H41" s="33">
        <v>26.17</v>
      </c>
      <c r="I41" s="9" t="s">
        <v>113</v>
      </c>
      <c r="J41" s="1" t="s">
        <v>114</v>
      </c>
      <c r="K41" s="1" t="s">
        <v>42</v>
      </c>
      <c r="L41" s="1" t="s">
        <v>115</v>
      </c>
      <c r="M41" s="11" t="s">
        <v>91</v>
      </c>
    </row>
    <row r="42" spans="1:13" ht="15" x14ac:dyDescent="0.25">
      <c r="A42" s="25"/>
      <c r="B42" s="7" t="s">
        <v>82</v>
      </c>
      <c r="C42" s="1" t="s">
        <v>108</v>
      </c>
      <c r="D42" s="9" t="s">
        <v>109</v>
      </c>
      <c r="E42" s="1" t="s">
        <v>110</v>
      </c>
      <c r="F42" s="11" t="s">
        <v>118</v>
      </c>
      <c r="G42" s="1" t="s">
        <v>117</v>
      </c>
      <c r="H42" s="33">
        <v>21.91</v>
      </c>
      <c r="I42" s="9" t="s">
        <v>113</v>
      </c>
      <c r="J42" s="1" t="s">
        <v>114</v>
      </c>
      <c r="K42" s="1" t="s">
        <v>42</v>
      </c>
      <c r="L42" s="1" t="s">
        <v>115</v>
      </c>
      <c r="M42" s="11" t="s">
        <v>91</v>
      </c>
    </row>
    <row r="43" spans="1:13" ht="15" x14ac:dyDescent="0.25">
      <c r="A43" s="25"/>
      <c r="B43" s="7" t="s">
        <v>82</v>
      </c>
      <c r="C43" s="1" t="s">
        <v>108</v>
      </c>
      <c r="D43" s="9" t="s">
        <v>109</v>
      </c>
      <c r="E43" s="1" t="s">
        <v>110</v>
      </c>
      <c r="F43" s="11" t="s">
        <v>119</v>
      </c>
      <c r="G43" s="1" t="s">
        <v>120</v>
      </c>
      <c r="H43" s="33">
        <v>11.03</v>
      </c>
      <c r="I43" s="9" t="s">
        <v>113</v>
      </c>
      <c r="J43" s="1" t="s">
        <v>114</v>
      </c>
      <c r="K43" s="1" t="s">
        <v>42</v>
      </c>
      <c r="L43" s="1" t="s">
        <v>115</v>
      </c>
      <c r="M43" s="11" t="s">
        <v>91</v>
      </c>
    </row>
    <row r="44" spans="1:13" ht="15" x14ac:dyDescent="0.25">
      <c r="A44" s="25"/>
      <c r="B44" s="7" t="s">
        <v>82</v>
      </c>
      <c r="C44" s="1" t="s">
        <v>108</v>
      </c>
      <c r="D44" s="9" t="s">
        <v>109</v>
      </c>
      <c r="E44" s="1" t="s">
        <v>110</v>
      </c>
      <c r="F44" s="11" t="s">
        <v>121</v>
      </c>
      <c r="G44" s="1" t="s">
        <v>122</v>
      </c>
      <c r="H44" s="33">
        <v>140.9</v>
      </c>
      <c r="I44" s="9" t="s">
        <v>113</v>
      </c>
      <c r="J44" s="1" t="s">
        <v>114</v>
      </c>
      <c r="K44" s="1" t="s">
        <v>42</v>
      </c>
      <c r="L44" s="1" t="s">
        <v>115</v>
      </c>
      <c r="M44" s="11" t="s">
        <v>91</v>
      </c>
    </row>
    <row r="45" spans="1:13" ht="15" x14ac:dyDescent="0.25">
      <c r="A45" s="25"/>
      <c r="B45" s="7" t="s">
        <v>82</v>
      </c>
      <c r="C45" s="1" t="s">
        <v>108</v>
      </c>
      <c r="D45" s="9" t="s">
        <v>109</v>
      </c>
      <c r="E45" s="1" t="s">
        <v>110</v>
      </c>
      <c r="F45" s="11" t="s">
        <v>123</v>
      </c>
      <c r="G45" s="1" t="s">
        <v>122</v>
      </c>
      <c r="H45" s="33">
        <v>29.91</v>
      </c>
      <c r="I45" s="9" t="s">
        <v>113</v>
      </c>
      <c r="J45" s="1" t="s">
        <v>114</v>
      </c>
      <c r="K45" s="1" t="s">
        <v>42</v>
      </c>
      <c r="L45" s="1" t="s">
        <v>115</v>
      </c>
      <c r="M45" s="11" t="s">
        <v>91</v>
      </c>
    </row>
    <row r="46" spans="1:13" ht="15" x14ac:dyDescent="0.25">
      <c r="A46" s="25"/>
      <c r="B46" s="7" t="s">
        <v>82</v>
      </c>
      <c r="C46" s="1" t="s">
        <v>108</v>
      </c>
      <c r="D46" s="9" t="s">
        <v>109</v>
      </c>
      <c r="E46" s="1" t="s">
        <v>110</v>
      </c>
      <c r="F46" s="11" t="s">
        <v>124</v>
      </c>
      <c r="G46" s="1" t="s">
        <v>125</v>
      </c>
      <c r="H46" s="33">
        <v>60.78</v>
      </c>
      <c r="I46" s="9" t="s">
        <v>113</v>
      </c>
      <c r="J46" s="1" t="s">
        <v>114</v>
      </c>
      <c r="K46" s="1" t="s">
        <v>42</v>
      </c>
      <c r="L46" s="1" t="s">
        <v>115</v>
      </c>
      <c r="M46" s="11" t="s">
        <v>91</v>
      </c>
    </row>
    <row r="47" spans="1:13" ht="15" x14ac:dyDescent="0.25">
      <c r="A47" s="25"/>
      <c r="B47" s="7" t="s">
        <v>82</v>
      </c>
      <c r="C47" s="1" t="s">
        <v>108</v>
      </c>
      <c r="D47" s="9" t="s">
        <v>109</v>
      </c>
      <c r="E47" s="1" t="s">
        <v>110</v>
      </c>
      <c r="F47" s="11" t="s">
        <v>126</v>
      </c>
      <c r="G47" s="1" t="s">
        <v>127</v>
      </c>
      <c r="H47" s="33">
        <v>6.1</v>
      </c>
      <c r="I47" s="9" t="s">
        <v>113</v>
      </c>
      <c r="J47" s="1" t="s">
        <v>114</v>
      </c>
      <c r="K47" s="1" t="s">
        <v>42</v>
      </c>
      <c r="L47" s="1" t="s">
        <v>115</v>
      </c>
      <c r="M47" s="11" t="s">
        <v>91</v>
      </c>
    </row>
    <row r="48" spans="1:13" ht="15" x14ac:dyDescent="0.25">
      <c r="A48" s="25"/>
      <c r="B48" s="7" t="s">
        <v>82</v>
      </c>
      <c r="C48" s="1" t="s">
        <v>128</v>
      </c>
      <c r="D48" s="9" t="s">
        <v>129</v>
      </c>
      <c r="E48" s="1" t="s">
        <v>70</v>
      </c>
      <c r="F48" s="11" t="s">
        <v>130</v>
      </c>
      <c r="G48" s="1" t="s">
        <v>131</v>
      </c>
      <c r="H48" s="33">
        <v>2.83</v>
      </c>
      <c r="I48" s="9" t="s">
        <v>132</v>
      </c>
      <c r="J48" s="1" t="s">
        <v>133</v>
      </c>
      <c r="K48" s="1" t="s">
        <v>42</v>
      </c>
      <c r="L48" s="1" t="s">
        <v>134</v>
      </c>
      <c r="M48" s="11" t="s">
        <v>91</v>
      </c>
    </row>
    <row r="49" spans="1:13" ht="15" x14ac:dyDescent="0.25">
      <c r="A49" s="25"/>
      <c r="B49" s="7" t="s">
        <v>82</v>
      </c>
      <c r="C49" s="1" t="s">
        <v>128</v>
      </c>
      <c r="D49" s="9" t="s">
        <v>129</v>
      </c>
      <c r="E49" s="1" t="s">
        <v>70</v>
      </c>
      <c r="F49" s="11" t="s">
        <v>135</v>
      </c>
      <c r="G49" s="1" t="s">
        <v>136</v>
      </c>
      <c r="H49" s="33">
        <v>2.83</v>
      </c>
      <c r="I49" s="9" t="s">
        <v>132</v>
      </c>
      <c r="J49" s="1" t="s">
        <v>133</v>
      </c>
      <c r="K49" s="1" t="s">
        <v>42</v>
      </c>
      <c r="L49" s="1" t="s">
        <v>134</v>
      </c>
      <c r="M49" s="11" t="s">
        <v>91</v>
      </c>
    </row>
    <row r="50" spans="1:13" ht="15" x14ac:dyDescent="0.25">
      <c r="A50" s="24"/>
      <c r="B50" s="13" t="s">
        <v>137</v>
      </c>
      <c r="C50" s="3"/>
      <c r="D50" s="14"/>
      <c r="E50" s="3"/>
      <c r="F50" s="15"/>
      <c r="G50" s="3"/>
      <c r="H50" s="35">
        <v>1519.3999999999999</v>
      </c>
      <c r="I50" s="14"/>
      <c r="J50" s="3"/>
      <c r="K50" s="3"/>
      <c r="L50" s="3"/>
      <c r="M50" s="15"/>
    </row>
    <row r="51" spans="1:13" ht="15" x14ac:dyDescent="0.25">
      <c r="A51" s="25"/>
      <c r="B51" s="7" t="s">
        <v>137</v>
      </c>
      <c r="C51" s="1" t="s">
        <v>138</v>
      </c>
      <c r="D51" s="9" t="s">
        <v>139</v>
      </c>
      <c r="E51" s="1" t="s">
        <v>140</v>
      </c>
      <c r="F51" s="11" t="s">
        <v>141</v>
      </c>
      <c r="G51" s="1" t="s">
        <v>142</v>
      </c>
      <c r="H51" s="33">
        <v>141.75</v>
      </c>
      <c r="I51" s="9" t="s">
        <v>143</v>
      </c>
      <c r="J51" s="1" t="s">
        <v>144</v>
      </c>
      <c r="K51" s="1" t="s">
        <v>42</v>
      </c>
      <c r="L51" s="1" t="s">
        <v>145</v>
      </c>
      <c r="M51" s="11" t="s">
        <v>146</v>
      </c>
    </row>
    <row r="52" spans="1:13" ht="15" x14ac:dyDescent="0.25">
      <c r="A52" s="25"/>
      <c r="B52" s="7" t="s">
        <v>137</v>
      </c>
      <c r="C52" s="1" t="s">
        <v>138</v>
      </c>
      <c r="D52" s="9" t="s">
        <v>139</v>
      </c>
      <c r="E52" s="1" t="s">
        <v>140</v>
      </c>
      <c r="F52" s="11" t="s">
        <v>147</v>
      </c>
      <c r="G52" s="1" t="s">
        <v>142</v>
      </c>
      <c r="H52" s="33">
        <v>289.99</v>
      </c>
      <c r="I52" s="9" t="s">
        <v>143</v>
      </c>
      <c r="J52" s="1" t="s">
        <v>144</v>
      </c>
      <c r="K52" s="1" t="s">
        <v>42</v>
      </c>
      <c r="L52" s="1" t="s">
        <v>145</v>
      </c>
      <c r="M52" s="11" t="s">
        <v>146</v>
      </c>
    </row>
    <row r="53" spans="1:13" ht="15" x14ac:dyDescent="0.25">
      <c r="A53" s="25"/>
      <c r="B53" s="7" t="s">
        <v>137</v>
      </c>
      <c r="C53" s="1" t="s">
        <v>148</v>
      </c>
      <c r="D53" s="9" t="s">
        <v>149</v>
      </c>
      <c r="E53" s="1" t="s">
        <v>150</v>
      </c>
      <c r="F53" s="11" t="s">
        <v>151</v>
      </c>
      <c r="G53" s="1" t="s">
        <v>152</v>
      </c>
      <c r="H53" s="33">
        <v>118.9</v>
      </c>
      <c r="I53" s="9" t="s">
        <v>153</v>
      </c>
      <c r="J53" s="1" t="s">
        <v>154</v>
      </c>
      <c r="K53" s="1" t="s">
        <v>42</v>
      </c>
      <c r="L53" s="1" t="s">
        <v>155</v>
      </c>
      <c r="M53" s="11" t="s">
        <v>146</v>
      </c>
    </row>
    <row r="54" spans="1:13" ht="26.25" x14ac:dyDescent="0.25">
      <c r="A54" s="25"/>
      <c r="B54" s="7" t="s">
        <v>137</v>
      </c>
      <c r="C54" s="1" t="s">
        <v>156</v>
      </c>
      <c r="D54" s="9" t="s">
        <v>157</v>
      </c>
      <c r="E54" s="1" t="s">
        <v>110</v>
      </c>
      <c r="F54" s="11" t="s">
        <v>158</v>
      </c>
      <c r="G54" s="16" t="s">
        <v>159</v>
      </c>
      <c r="H54" s="33">
        <v>33.18</v>
      </c>
      <c r="I54" s="9" t="s">
        <v>63</v>
      </c>
      <c r="J54" s="1" t="s">
        <v>64</v>
      </c>
      <c r="K54" s="1" t="s">
        <v>42</v>
      </c>
      <c r="L54" s="1" t="s">
        <v>160</v>
      </c>
      <c r="M54" s="11" t="s">
        <v>146</v>
      </c>
    </row>
    <row r="55" spans="1:13" ht="15" x14ac:dyDescent="0.25">
      <c r="A55" s="25"/>
      <c r="B55" s="7" t="s">
        <v>137</v>
      </c>
      <c r="C55" s="1" t="s">
        <v>161</v>
      </c>
      <c r="D55" s="9" t="s">
        <v>162</v>
      </c>
      <c r="E55" s="1" t="s">
        <v>110</v>
      </c>
      <c r="F55" s="11" t="s">
        <v>163</v>
      </c>
      <c r="G55" s="1" t="s">
        <v>164</v>
      </c>
      <c r="H55" s="33">
        <v>87.5</v>
      </c>
      <c r="I55" s="9" t="s">
        <v>63</v>
      </c>
      <c r="J55" s="1" t="s">
        <v>64</v>
      </c>
      <c r="K55" s="1" t="s">
        <v>42</v>
      </c>
      <c r="L55" s="1" t="s">
        <v>160</v>
      </c>
      <c r="M55" s="11" t="s">
        <v>146</v>
      </c>
    </row>
    <row r="56" spans="1:13" ht="15" x14ac:dyDescent="0.25">
      <c r="A56" s="25"/>
      <c r="B56" s="7" t="s">
        <v>137</v>
      </c>
      <c r="C56" s="1" t="s">
        <v>161</v>
      </c>
      <c r="D56" s="9" t="s">
        <v>162</v>
      </c>
      <c r="E56" s="1" t="s">
        <v>110</v>
      </c>
      <c r="F56" s="11" t="s">
        <v>165</v>
      </c>
      <c r="G56" s="1" t="s">
        <v>166</v>
      </c>
      <c r="H56" s="33">
        <v>87.5</v>
      </c>
      <c r="I56" s="9" t="s">
        <v>63</v>
      </c>
      <c r="J56" s="1" t="s">
        <v>64</v>
      </c>
      <c r="K56" s="1" t="s">
        <v>42</v>
      </c>
      <c r="L56" s="1" t="s">
        <v>160</v>
      </c>
      <c r="M56" s="11" t="s">
        <v>146</v>
      </c>
    </row>
    <row r="57" spans="1:13" ht="15" x14ac:dyDescent="0.25">
      <c r="A57" s="25"/>
      <c r="B57" s="7" t="s">
        <v>137</v>
      </c>
      <c r="C57" s="1" t="s">
        <v>167</v>
      </c>
      <c r="D57" s="9" t="s">
        <v>168</v>
      </c>
      <c r="E57" s="1" t="s">
        <v>110</v>
      </c>
      <c r="F57" s="11" t="s">
        <v>169</v>
      </c>
      <c r="G57" s="1" t="s">
        <v>170</v>
      </c>
      <c r="H57" s="33">
        <v>67.69</v>
      </c>
      <c r="I57" s="9" t="s">
        <v>63</v>
      </c>
      <c r="J57" s="1" t="s">
        <v>64</v>
      </c>
      <c r="K57" s="1" t="s">
        <v>42</v>
      </c>
      <c r="L57" s="1" t="s">
        <v>160</v>
      </c>
      <c r="M57" s="11" t="s">
        <v>146</v>
      </c>
    </row>
    <row r="58" spans="1:13" ht="15" x14ac:dyDescent="0.25">
      <c r="A58" s="25"/>
      <c r="B58" s="7" t="s">
        <v>137</v>
      </c>
      <c r="C58" s="1" t="s">
        <v>171</v>
      </c>
      <c r="D58" s="9" t="s">
        <v>172</v>
      </c>
      <c r="E58" s="1" t="s">
        <v>75</v>
      </c>
      <c r="F58" s="11" t="s">
        <v>173</v>
      </c>
      <c r="G58" s="1" t="s">
        <v>174</v>
      </c>
      <c r="H58" s="33">
        <v>271.38</v>
      </c>
      <c r="I58" s="9" t="s">
        <v>113</v>
      </c>
      <c r="J58" s="1" t="s">
        <v>114</v>
      </c>
      <c r="K58" s="1" t="s">
        <v>42</v>
      </c>
      <c r="L58" s="1" t="s">
        <v>115</v>
      </c>
      <c r="M58" s="11" t="s">
        <v>146</v>
      </c>
    </row>
    <row r="59" spans="1:13" ht="15" x14ac:dyDescent="0.25">
      <c r="A59" s="25"/>
      <c r="B59" s="7" t="s">
        <v>137</v>
      </c>
      <c r="C59" s="1" t="s">
        <v>175</v>
      </c>
      <c r="D59" s="9" t="s">
        <v>176</v>
      </c>
      <c r="E59" s="1" t="s">
        <v>177</v>
      </c>
      <c r="F59" s="11" t="s">
        <v>178</v>
      </c>
      <c r="G59" s="1" t="s">
        <v>179</v>
      </c>
      <c r="H59" s="33">
        <v>67</v>
      </c>
      <c r="I59" s="9" t="s">
        <v>180</v>
      </c>
      <c r="J59" s="1" t="s">
        <v>181</v>
      </c>
      <c r="K59" s="1" t="s">
        <v>42</v>
      </c>
      <c r="L59" s="1" t="s">
        <v>182</v>
      </c>
      <c r="M59" s="11" t="s">
        <v>146</v>
      </c>
    </row>
    <row r="60" spans="1:13" ht="15" x14ac:dyDescent="0.25">
      <c r="A60" s="25"/>
      <c r="B60" s="7" t="s">
        <v>137</v>
      </c>
      <c r="C60" s="1" t="s">
        <v>183</v>
      </c>
      <c r="D60" s="9" t="s">
        <v>184</v>
      </c>
      <c r="E60" s="1" t="s">
        <v>70</v>
      </c>
      <c r="F60" s="11" t="s">
        <v>185</v>
      </c>
      <c r="G60" s="1" t="s">
        <v>186</v>
      </c>
      <c r="H60" s="33">
        <v>55</v>
      </c>
      <c r="I60" s="9" t="s">
        <v>187</v>
      </c>
      <c r="J60" s="1" t="s">
        <v>188</v>
      </c>
      <c r="K60" s="1" t="s">
        <v>42</v>
      </c>
      <c r="L60" s="1" t="s">
        <v>189</v>
      </c>
      <c r="M60" s="11" t="s">
        <v>146</v>
      </c>
    </row>
    <row r="61" spans="1:13" ht="15" x14ac:dyDescent="0.25">
      <c r="A61" s="25"/>
      <c r="B61" s="7" t="s">
        <v>137</v>
      </c>
      <c r="C61" s="1" t="s">
        <v>190</v>
      </c>
      <c r="D61" s="9" t="s">
        <v>191</v>
      </c>
      <c r="E61" s="1" t="s">
        <v>70</v>
      </c>
      <c r="F61" s="11" t="s">
        <v>192</v>
      </c>
      <c r="G61" s="1" t="s">
        <v>193</v>
      </c>
      <c r="H61" s="33">
        <v>299.51</v>
      </c>
      <c r="I61" s="9" t="s">
        <v>194</v>
      </c>
      <c r="J61" s="1" t="s">
        <v>195</v>
      </c>
      <c r="K61" s="1" t="s">
        <v>42</v>
      </c>
      <c r="L61" s="1" t="s">
        <v>196</v>
      </c>
      <c r="M61" s="11" t="s">
        <v>146</v>
      </c>
    </row>
    <row r="62" spans="1:13" ht="15" x14ac:dyDescent="0.25">
      <c r="A62" s="24"/>
      <c r="B62" s="13" t="s">
        <v>197</v>
      </c>
      <c r="C62" s="3"/>
      <c r="D62" s="14"/>
      <c r="E62" s="3"/>
      <c r="F62" s="15"/>
      <c r="G62" s="3"/>
      <c r="H62" s="35">
        <v>7820.6</v>
      </c>
      <c r="I62" s="14"/>
      <c r="J62" s="3"/>
      <c r="K62" s="3"/>
      <c r="L62" s="3"/>
      <c r="M62" s="15"/>
    </row>
    <row r="63" spans="1:13" ht="15" x14ac:dyDescent="0.25">
      <c r="A63" s="25"/>
      <c r="B63" s="7" t="s">
        <v>197</v>
      </c>
      <c r="C63" s="1" t="s">
        <v>198</v>
      </c>
      <c r="D63" s="9" t="s">
        <v>199</v>
      </c>
      <c r="E63" s="1" t="s">
        <v>200</v>
      </c>
      <c r="F63" s="11" t="s">
        <v>201</v>
      </c>
      <c r="G63" s="1" t="s">
        <v>202</v>
      </c>
      <c r="H63" s="33">
        <v>83.93</v>
      </c>
      <c r="I63" s="9" t="s">
        <v>143</v>
      </c>
      <c r="J63" s="1" t="s">
        <v>144</v>
      </c>
      <c r="K63" s="1" t="s">
        <v>42</v>
      </c>
      <c r="L63" s="1" t="s">
        <v>145</v>
      </c>
      <c r="M63" s="11" t="s">
        <v>203</v>
      </c>
    </row>
    <row r="64" spans="1:13" ht="15" x14ac:dyDescent="0.25">
      <c r="A64" s="25"/>
      <c r="B64" s="7" t="s">
        <v>197</v>
      </c>
      <c r="C64" s="1" t="s">
        <v>204</v>
      </c>
      <c r="D64" s="9" t="s">
        <v>205</v>
      </c>
      <c r="E64" s="1" t="s">
        <v>70</v>
      </c>
      <c r="F64" s="11" t="s">
        <v>206</v>
      </c>
      <c r="G64" s="1" t="s">
        <v>207</v>
      </c>
      <c r="H64" s="33">
        <v>18.05</v>
      </c>
      <c r="I64" s="9" t="s">
        <v>208</v>
      </c>
      <c r="J64" s="1" t="s">
        <v>209</v>
      </c>
      <c r="K64" s="1" t="s">
        <v>42</v>
      </c>
      <c r="L64" s="1" t="s">
        <v>210</v>
      </c>
      <c r="M64" s="11" t="s">
        <v>203</v>
      </c>
    </row>
    <row r="65" spans="1:13" ht="15" x14ac:dyDescent="0.25">
      <c r="A65" s="25"/>
      <c r="B65" s="7" t="s">
        <v>197</v>
      </c>
      <c r="C65" s="1" t="s">
        <v>211</v>
      </c>
      <c r="D65" s="9" t="s">
        <v>212</v>
      </c>
      <c r="E65" s="1" t="s">
        <v>213</v>
      </c>
      <c r="F65" s="11" t="s">
        <v>214</v>
      </c>
      <c r="G65" s="1" t="s">
        <v>215</v>
      </c>
      <c r="H65" s="33">
        <v>445.63</v>
      </c>
      <c r="I65" s="9" t="s">
        <v>216</v>
      </c>
      <c r="J65" s="1" t="s">
        <v>217</v>
      </c>
      <c r="K65" s="1" t="s">
        <v>42</v>
      </c>
      <c r="L65" s="1" t="s">
        <v>218</v>
      </c>
      <c r="M65" s="11" t="s">
        <v>203</v>
      </c>
    </row>
    <row r="66" spans="1:13" ht="15" x14ac:dyDescent="0.25">
      <c r="A66" s="25"/>
      <c r="B66" s="7" t="s">
        <v>197</v>
      </c>
      <c r="C66" s="1" t="s">
        <v>211</v>
      </c>
      <c r="D66" s="9" t="s">
        <v>212</v>
      </c>
      <c r="E66" s="1" t="s">
        <v>213</v>
      </c>
      <c r="F66" s="11" t="s">
        <v>219</v>
      </c>
      <c r="G66" s="1" t="s">
        <v>220</v>
      </c>
      <c r="H66" s="33">
        <v>445.63</v>
      </c>
      <c r="I66" s="9" t="s">
        <v>216</v>
      </c>
      <c r="J66" s="1" t="s">
        <v>217</v>
      </c>
      <c r="K66" s="1" t="s">
        <v>42</v>
      </c>
      <c r="L66" s="1" t="s">
        <v>218</v>
      </c>
      <c r="M66" s="11" t="s">
        <v>203</v>
      </c>
    </row>
    <row r="67" spans="1:13" ht="15" x14ac:dyDescent="0.25">
      <c r="A67" s="25"/>
      <c r="B67" s="7" t="s">
        <v>197</v>
      </c>
      <c r="C67" s="1" t="s">
        <v>211</v>
      </c>
      <c r="D67" s="9" t="s">
        <v>212</v>
      </c>
      <c r="E67" s="1" t="s">
        <v>213</v>
      </c>
      <c r="F67" s="11" t="s">
        <v>221</v>
      </c>
      <c r="G67" s="1" t="s">
        <v>222</v>
      </c>
      <c r="H67" s="33">
        <v>4457.1400000000003</v>
      </c>
      <c r="I67" s="9" t="s">
        <v>216</v>
      </c>
      <c r="J67" s="1" t="s">
        <v>217</v>
      </c>
      <c r="K67" s="1" t="s">
        <v>42</v>
      </c>
      <c r="L67" s="1" t="s">
        <v>218</v>
      </c>
      <c r="M67" s="11" t="s">
        <v>203</v>
      </c>
    </row>
    <row r="68" spans="1:13" ht="15" x14ac:dyDescent="0.25">
      <c r="A68" s="25"/>
      <c r="B68" s="7" t="s">
        <v>197</v>
      </c>
      <c r="C68" s="1" t="s">
        <v>211</v>
      </c>
      <c r="D68" s="9" t="s">
        <v>212</v>
      </c>
      <c r="E68" s="1" t="s">
        <v>213</v>
      </c>
      <c r="F68" s="11" t="s">
        <v>223</v>
      </c>
      <c r="G68" s="1" t="s">
        <v>224</v>
      </c>
      <c r="H68" s="33">
        <v>1782.5</v>
      </c>
      <c r="I68" s="9" t="s">
        <v>216</v>
      </c>
      <c r="J68" s="1" t="s">
        <v>217</v>
      </c>
      <c r="K68" s="1" t="s">
        <v>42</v>
      </c>
      <c r="L68" s="1" t="s">
        <v>218</v>
      </c>
      <c r="M68" s="11" t="s">
        <v>203</v>
      </c>
    </row>
    <row r="69" spans="1:13" ht="15" x14ac:dyDescent="0.25">
      <c r="A69" s="25"/>
      <c r="B69" s="7" t="s">
        <v>197</v>
      </c>
      <c r="C69" s="1" t="s">
        <v>211</v>
      </c>
      <c r="D69" s="9" t="s">
        <v>212</v>
      </c>
      <c r="E69" s="1" t="s">
        <v>213</v>
      </c>
      <c r="F69" s="11" t="s">
        <v>225</v>
      </c>
      <c r="G69" s="1" t="s">
        <v>226</v>
      </c>
      <c r="H69" s="33">
        <v>445.63</v>
      </c>
      <c r="I69" s="9" t="s">
        <v>216</v>
      </c>
      <c r="J69" s="1" t="s">
        <v>217</v>
      </c>
      <c r="K69" s="1" t="s">
        <v>42</v>
      </c>
      <c r="L69" s="1" t="s">
        <v>218</v>
      </c>
      <c r="M69" s="11" t="s">
        <v>203</v>
      </c>
    </row>
    <row r="70" spans="1:13" ht="15" x14ac:dyDescent="0.25">
      <c r="A70" s="25"/>
      <c r="B70" s="7" t="s">
        <v>197</v>
      </c>
      <c r="D70" s="9" t="s">
        <v>15</v>
      </c>
      <c r="F70" s="11" t="s">
        <v>16</v>
      </c>
      <c r="G70" s="1" t="s">
        <v>239</v>
      </c>
      <c r="H70" s="33">
        <v>30</v>
      </c>
      <c r="I70" s="9" t="s">
        <v>54</v>
      </c>
      <c r="J70" s="1" t="s">
        <v>55</v>
      </c>
      <c r="K70" s="1" t="s">
        <v>42</v>
      </c>
      <c r="L70" s="1" t="s">
        <v>52</v>
      </c>
      <c r="M70" s="11" t="s">
        <v>203</v>
      </c>
    </row>
    <row r="71" spans="1:13" ht="15" x14ac:dyDescent="0.25">
      <c r="A71" s="25"/>
      <c r="B71" s="7" t="s">
        <v>197</v>
      </c>
      <c r="D71" s="9" t="s">
        <v>15</v>
      </c>
      <c r="F71" s="11" t="s">
        <v>16</v>
      </c>
      <c r="G71" s="1" t="s">
        <v>239</v>
      </c>
      <c r="H71" s="33">
        <v>32</v>
      </c>
      <c r="I71" s="9" t="s">
        <v>56</v>
      </c>
      <c r="J71" s="1" t="s">
        <v>57</v>
      </c>
      <c r="K71" s="1" t="s">
        <v>42</v>
      </c>
      <c r="L71" s="1" t="s">
        <v>52</v>
      </c>
      <c r="M71" s="11" t="s">
        <v>203</v>
      </c>
    </row>
    <row r="72" spans="1:13" ht="15" x14ac:dyDescent="0.25">
      <c r="A72" s="25"/>
      <c r="B72" s="7" t="s">
        <v>197</v>
      </c>
      <c r="D72" s="9" t="s">
        <v>15</v>
      </c>
      <c r="F72" s="11" t="s">
        <v>16</v>
      </c>
      <c r="G72" s="1" t="s">
        <v>227</v>
      </c>
      <c r="H72" s="33">
        <v>27</v>
      </c>
      <c r="I72" s="9" t="s">
        <v>40</v>
      </c>
      <c r="J72" s="1" t="s">
        <v>41</v>
      </c>
      <c r="K72" s="1" t="s">
        <v>42</v>
      </c>
      <c r="L72" s="1" t="s">
        <v>43</v>
      </c>
      <c r="M72" s="11" t="s">
        <v>203</v>
      </c>
    </row>
    <row r="73" spans="1:13" ht="15" x14ac:dyDescent="0.25">
      <c r="A73" s="25"/>
      <c r="B73" s="7" t="s">
        <v>197</v>
      </c>
      <c r="D73" s="9" t="s">
        <v>15</v>
      </c>
      <c r="F73" s="11" t="s">
        <v>16</v>
      </c>
      <c r="G73" s="1" t="s">
        <v>228</v>
      </c>
      <c r="H73" s="33">
        <v>53.09</v>
      </c>
      <c r="I73" s="9" t="s">
        <v>63</v>
      </c>
      <c r="J73" s="1" t="s">
        <v>64</v>
      </c>
      <c r="K73" s="1" t="s">
        <v>65</v>
      </c>
      <c r="L73" s="1" t="s">
        <v>66</v>
      </c>
      <c r="M73" s="11" t="s">
        <v>203</v>
      </c>
    </row>
    <row r="74" spans="1:13" ht="15" x14ac:dyDescent="0.25">
      <c r="A74" s="24"/>
      <c r="B74" s="13" t="s">
        <v>229</v>
      </c>
      <c r="C74" s="3"/>
      <c r="D74" s="14"/>
      <c r="E74" s="3"/>
      <c r="F74" s="15"/>
      <c r="G74" s="3"/>
      <c r="H74" s="35">
        <v>300</v>
      </c>
      <c r="I74" s="14"/>
      <c r="J74" s="3"/>
      <c r="K74" s="3"/>
      <c r="L74" s="3"/>
      <c r="M74" s="15"/>
    </row>
    <row r="75" spans="1:13" ht="15" x14ac:dyDescent="0.25">
      <c r="A75" s="25"/>
      <c r="B75" s="7" t="s">
        <v>229</v>
      </c>
      <c r="D75" s="9" t="s">
        <v>15</v>
      </c>
      <c r="F75" s="11" t="s">
        <v>16</v>
      </c>
      <c r="G75" s="1" t="s">
        <v>230</v>
      </c>
      <c r="H75" s="33">
        <v>300</v>
      </c>
      <c r="I75" s="9" t="s">
        <v>231</v>
      </c>
      <c r="J75" s="1" t="s">
        <v>232</v>
      </c>
      <c r="K75" s="1" t="s">
        <v>20</v>
      </c>
      <c r="L75" s="1" t="s">
        <v>21</v>
      </c>
      <c r="M75" s="11" t="s">
        <v>233</v>
      </c>
    </row>
    <row r="76" spans="1:13" x14ac:dyDescent="0.2">
      <c r="A76" s="26"/>
      <c r="B76" s="17"/>
      <c r="C76" s="4"/>
      <c r="D76" s="18"/>
      <c r="E76" s="4"/>
      <c r="F76" s="19"/>
      <c r="G76" s="4"/>
      <c r="H76" s="34">
        <f>H74+H62+H50+H35+H31+H27+H25+H11</f>
        <v>97163.95</v>
      </c>
      <c r="I76" s="18"/>
      <c r="J76" s="4"/>
      <c r="K76" s="4"/>
      <c r="L76" s="4"/>
      <c r="M76" s="19"/>
    </row>
    <row r="77" spans="1:13" x14ac:dyDescent="0.2">
      <c r="A77" s="27"/>
      <c r="B77" s="21"/>
      <c r="C77" s="20"/>
      <c r="D77" s="22"/>
      <c r="E77" s="20"/>
      <c r="F77" s="23"/>
      <c r="G77" s="20"/>
      <c r="H77" s="32"/>
      <c r="I77" s="22"/>
      <c r="J77" s="20"/>
      <c r="K77" s="20"/>
      <c r="L77" s="20"/>
      <c r="M77" s="23"/>
    </row>
    <row r="79" spans="1:13" x14ac:dyDescent="0.2">
      <c r="B79" s="7" t="s">
        <v>234</v>
      </c>
    </row>
    <row r="80" spans="1:13" x14ac:dyDescent="0.2">
      <c r="B80" s="7" t="s">
        <v>235</v>
      </c>
    </row>
    <row r="81" spans="2:2" x14ac:dyDescent="0.2">
      <c r="B81" s="7" t="s">
        <v>236</v>
      </c>
    </row>
  </sheetData>
  <mergeCells count="1">
    <mergeCell ref="A6:M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po datumima</vt:lpstr>
      <vt:lpstr>'po datumima'!Podrucje_ispisa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2024-10-10T09:41:13Z</dcterms:created>
  <dcterms:modified xsi:type="dcterms:W3CDTF">2024-10-10T09:58:39Z</dcterms:modified>
</cp:coreProperties>
</file>