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9019B381-2034-49B2-8E5A-C246FB2C3369}" xr6:coauthVersionLast="36" xr6:coauthVersionMax="36" xr10:uidLastSave="{00000000-0000-0000-0000-000000000000}"/>
  <bookViews>
    <workbookView xWindow="0" yWindow="0" windowWidth="21570" windowHeight="7680" xr2:uid="{77C4CDEF-138A-4BAB-A782-CEC667B453E6}"/>
  </bookViews>
  <sheets>
    <sheet name="po datumima" sheetId="1" r:id="rId1"/>
  </sheets>
  <definedNames>
    <definedName name="_xlnm.Print_Area" localSheetId="0">'po datumima'!$A$1:$M$98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13" i="1"/>
</calcChain>
</file>

<file path=xl/sharedStrings.xml><?xml version="1.0" encoding="utf-8"?>
<sst xmlns="http://schemas.openxmlformats.org/spreadsheetml/2006/main" count="775" uniqueCount="268">
  <si>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</si>
  <si>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</si>
  <si>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</si>
  <si>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</si>
  <si>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</si>
  <si>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</si>
  <si>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</si>
  <si>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</si>
  <si>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</si>
  <si>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</si>
  <si>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</si>
  <si>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</si>
  <si>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</si>
  <si>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</si>
  <si>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05.07.2024</t>
  </si>
  <si>
    <t xml:space="preserve">METRO CASH&amp;CARRY-MAT.ZA ČIŠĆENJE                                                </t>
  </si>
  <si>
    <t>38016445738</t>
  </si>
  <si>
    <t xml:space="preserve">ZAGREB-SUSEDGRAD                                            </t>
  </si>
  <si>
    <t xml:space="preserve">009391/15/32                                                                    </t>
  </si>
  <si>
    <t>Higijenske potrepštine</t>
  </si>
  <si>
    <t xml:space="preserve">38129     </t>
  </si>
  <si>
    <t xml:space="preserve">OSTALE TEKUĆE DONACIJE U NARAVI                                                                                                                                                                         </t>
  </si>
  <si>
    <t xml:space="preserve">HIGIJENSKE POTREPŠTINE                                                          </t>
  </si>
  <si>
    <t xml:space="preserve">Materijal za hig.potrebe i njegu                                                </t>
  </si>
  <si>
    <t>tem.riznica br. 50</t>
  </si>
  <si>
    <t>09.07.2024</t>
  </si>
  <si>
    <t/>
  </si>
  <si>
    <t xml:space="preserve">                                                                                </t>
  </si>
  <si>
    <t>plaća COP 6/2024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</si>
  <si>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</si>
  <si>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</si>
  <si>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</si>
  <si>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</si>
  <si>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tem.plaće br. 43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</si>
  <si>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</si>
  <si>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</si>
  <si>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</si>
  <si>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</si>
  <si>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</si>
  <si>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</si>
  <si>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</si>
  <si>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</si>
  <si>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</si>
  <si>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</si>
  <si>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          </t>
  </si>
  <si>
    <t xml:space="preserve"> </t>
  </si>
  <si>
    <t>plaća COP 6/2024- prijevoz</t>
  </si>
  <si>
    <t>tem.plaće br. 45</t>
  </si>
  <si>
    <t>10.07.2024</t>
  </si>
  <si>
    <t>In Rebus društvo s ograničenom odgovornošću za informatičke usluge, turistička a</t>
  </si>
  <si>
    <t>91591564577</t>
  </si>
  <si>
    <t xml:space="preserve">Zagreb                                                      </t>
  </si>
  <si>
    <t xml:space="preserve">1085-1-1                                                                        </t>
  </si>
  <si>
    <t>Dig.uredsko poslovanje 6/2024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</si>
  <si>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</si>
  <si>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</si>
  <si>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</si>
  <si>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Usl.tek i inv. održ.opreme-VP                                                   </t>
  </si>
  <si>
    <t>tem.riznica br. 51</t>
  </si>
  <si>
    <t>12.07.2024</t>
  </si>
  <si>
    <t>ASISTENTI 06/2024</t>
  </si>
  <si>
    <t xml:space="preserve">INKLUZIJA                                                                       </t>
  </si>
  <si>
    <t xml:space="preserve">DOPRINOSI NA PLAĆE OZO-ŽP 2023/2024                                             </t>
  </si>
  <si>
    <t>tem.POMOĆNICI br. 16</t>
  </si>
  <si>
    <t xml:space="preserve">Plaće za redovan rad ŽP 2023/2024                                               </t>
  </si>
  <si>
    <t xml:space="preserve">23121     </t>
  </si>
  <si>
    <t xml:space="preserve">OBVEZE ZA BOLOVANJA DO 42 DANA                                                                                                                                                                          </t>
  </si>
  <si>
    <t xml:space="preserve">Naknada za prijevoz 2023/2024                                                   </t>
  </si>
  <si>
    <t>IZVOD-REGRES ASISTENTI 2024.</t>
  </si>
  <si>
    <t xml:space="preserve">31219     </t>
  </si>
  <si>
    <t xml:space="preserve">OSTALI NENAVEDENI RASHODI ZA ZAPOSLENE                                                                                                                                                                  </t>
  </si>
  <si>
    <t>tem.POMOĆNICI br. 18</t>
  </si>
  <si>
    <t>IZVOD-ASISTENTI DNEVNICE 2024.</t>
  </si>
  <si>
    <t xml:space="preserve">32111     </t>
  </si>
  <si>
    <t xml:space="preserve">POZICIJA-166-DNEVNICE ZA SLUŽBENI PUT U ZEMLJI                                                                                                                                                          </t>
  </si>
  <si>
    <t xml:space="preserve">Ostali rashodi za zaposlene 2023/2024.                                          </t>
  </si>
  <si>
    <t>tem.POMOĆNICI br. 20</t>
  </si>
  <si>
    <t>15.07.2024</t>
  </si>
  <si>
    <t xml:space="preserve">A1 Hrvatska d.o.o.                                                              </t>
  </si>
  <si>
    <t>29524210204</t>
  </si>
  <si>
    <t xml:space="preserve">0000017670072024                                                                </t>
  </si>
  <si>
    <t>Telefon za 6/2024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</si>
  <si>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</si>
  <si>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</si>
  <si>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</si>
  <si>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Usluge telefona, pošte i prijevoza                                              </t>
  </si>
  <si>
    <t>tem.riznica br. 52</t>
  </si>
  <si>
    <t xml:space="preserve">Terrakom d.o.o.                                                                 </t>
  </si>
  <si>
    <t>29050776382</t>
  </si>
  <si>
    <t xml:space="preserve">40368/TER03/1                                                                   </t>
  </si>
  <si>
    <t xml:space="preserve">Telefon za 6/2024_x000D_
</t>
  </si>
  <si>
    <t>17.07.2024</t>
  </si>
  <si>
    <t xml:space="preserve">006951/15/32                                                                    </t>
  </si>
  <si>
    <t>Potrošni materijal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</si>
  <si>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</si>
  <si>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</si>
  <si>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mat. rashodi                                         </t>
  </si>
  <si>
    <t>tem.riznica br. 53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</si>
  <si>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</si>
  <si>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</si>
  <si>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</si>
  <si>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4512-VP1-1                                                                      </t>
  </si>
  <si>
    <t>Uredski materijal</t>
  </si>
  <si>
    <t xml:space="preserve">5105-VP1-1                                                                      </t>
  </si>
  <si>
    <t xml:space="preserve">BENT EXCELLENT d.o.o. ZAGREB                                                    </t>
  </si>
  <si>
    <t xml:space="preserve">           </t>
  </si>
  <si>
    <t xml:space="preserve">                                                            </t>
  </si>
  <si>
    <t xml:space="preserve">6028/1/4                                                                        </t>
  </si>
  <si>
    <t>Materijal za čišćenje.</t>
  </si>
  <si>
    <t xml:space="preserve">NARODNE NOVINE D.D.                                                             </t>
  </si>
  <si>
    <t>64546066176</t>
  </si>
  <si>
    <t xml:space="preserve">238054009974                                                                    </t>
  </si>
  <si>
    <t xml:space="preserve">Inventar knjiga_x000D_
</t>
  </si>
  <si>
    <t xml:space="preserve">008066/15/32                                                                    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</si>
  <si>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</si>
  <si>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</si>
  <si>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</si>
  <si>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169/VP1115/1                                                                    </t>
  </si>
  <si>
    <t>Materijal i dijelovi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</si>
  <si>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</si>
  <si>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</si>
  <si>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tekuće i investicijsko održavanje                       </t>
  </si>
  <si>
    <t xml:space="preserve">195/VP1115/1                                                                    </t>
  </si>
  <si>
    <t xml:space="preserve">4167-VP1-1                                                                      </t>
  </si>
  <si>
    <t>OKVIR ZA SLIKU-KNJIŽNICA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</si>
  <si>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</si>
  <si>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</si>
  <si>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 i auto gume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</si>
  <si>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</si>
  <si>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</si>
  <si>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</si>
  <si>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4479-11007-2                                                                    </t>
  </si>
  <si>
    <t xml:space="preserve">Poštarina na pism. pošiljke za 4/2024_x000D_
_x000D_
</t>
  </si>
  <si>
    <t xml:space="preserve">JAVNA VATROGASNA POSTROJBA ZADAR                                                </t>
  </si>
  <si>
    <t>36978292106</t>
  </si>
  <si>
    <t xml:space="preserve">Zadar                                                       </t>
  </si>
  <si>
    <t xml:space="preserve">511                                                                             </t>
  </si>
  <si>
    <t xml:space="preserve">Paušal po ugovoru 6/2024_x000D_
</t>
  </si>
  <si>
    <t xml:space="preserve">Usluge tekućeg i investicijskog održavanja                                      </t>
  </si>
  <si>
    <t xml:space="preserve">GLOBAL SECURITY                                                                 </t>
  </si>
  <si>
    <t>78959865841</t>
  </si>
  <si>
    <t xml:space="preserve">364-1-1                                                                         </t>
  </si>
  <si>
    <t>Održ.sustava tehničke zaštite 6/2024</t>
  </si>
  <si>
    <t xml:space="preserve">VODOVOD D.O.O. ZADAR                                                            </t>
  </si>
  <si>
    <t>89406825003</t>
  </si>
  <si>
    <t xml:space="preserve">66681000-2024059                                                                </t>
  </si>
  <si>
    <t>Voda za PŠ VISOČANE.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</si>
  <si>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</si>
  <si>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</si>
  <si>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</si>
  <si>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23413000-2024051                                                                </t>
  </si>
  <si>
    <t>Voda za PŠ LOVINAC.</t>
  </si>
  <si>
    <t xml:space="preserve">32147000-2024053                                                                </t>
  </si>
  <si>
    <t>Voda za PŠ RUPALJ.</t>
  </si>
  <si>
    <t xml:space="preserve">32148000-2024053                                                                </t>
  </si>
  <si>
    <t xml:space="preserve">62975000-2024063                                                                </t>
  </si>
  <si>
    <t>Voda za MŠ POLIČNIK.</t>
  </si>
  <si>
    <t xml:space="preserve">62803000-2024061                                                                </t>
  </si>
  <si>
    <t xml:space="preserve">34922000-2024063                                                                </t>
  </si>
  <si>
    <t>Voda za ŠŠD.</t>
  </si>
  <si>
    <t xml:space="preserve">34921000-2024063                                                                </t>
  </si>
  <si>
    <t xml:space="preserve">30510000-2024062                                                                </t>
  </si>
  <si>
    <t>Voda za PŠ SUHOVARE.</t>
  </si>
  <si>
    <t xml:space="preserve">66681000-2024067                                                                </t>
  </si>
  <si>
    <t>Voda za PŠ Visočane.</t>
  </si>
  <si>
    <t xml:space="preserve">ČISTOĆA d.o.o.                                                                  </t>
  </si>
  <si>
    <t>84923155727</t>
  </si>
  <si>
    <t xml:space="preserve">ZADAR                                                       </t>
  </si>
  <si>
    <t xml:space="preserve">11097/99/252/2024                                                               </t>
  </si>
  <si>
    <t>Odvoz komunalnog otpada 5/2024</t>
  </si>
  <si>
    <t xml:space="preserve">OPĆINA POLIČNIK                                                                 </t>
  </si>
  <si>
    <t>87120007882</t>
  </si>
  <si>
    <t xml:space="preserve">Poličnik                                                    </t>
  </si>
  <si>
    <t xml:space="preserve">1419749                                                                         </t>
  </si>
  <si>
    <t>Naknada za 6/2024</t>
  </si>
  <si>
    <t xml:space="preserve">LIBURNIJA d.o.o. usluge prijevoza putnika u javnom prometu                      </t>
  </si>
  <si>
    <t>03655700167</t>
  </si>
  <si>
    <t xml:space="preserve">765-POS001-01                                                                   </t>
  </si>
  <si>
    <t>TERENSKA NASTAVA</t>
  </si>
  <si>
    <t xml:space="preserve">32359     </t>
  </si>
  <si>
    <t xml:space="preserve">OSTALE NAJAMNINE I ZAKUPNINE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</si>
  <si>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</si>
  <si>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</si>
  <si>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</si>
  <si>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</si>
  <si>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220/1/1                                                                         </t>
  </si>
  <si>
    <t>Održavanje programa Leprinka za 5/2024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</si>
  <si>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</si>
  <si>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</si>
  <si>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</si>
  <si>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269/1/1                                                                         </t>
  </si>
  <si>
    <t>Održavanje programa Leprinka za 6/2024</t>
  </si>
  <si>
    <t xml:space="preserve">Financijska agencija                                                            </t>
  </si>
  <si>
    <t>85821130368</t>
  </si>
  <si>
    <t xml:space="preserve">25-0524-0323495                                                                 </t>
  </si>
  <si>
    <t>E-račun + e-arhiva 5/2024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</si>
  <si>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</si>
  <si>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</si>
  <si>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</si>
  <si>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>ŽUP.PL.LOCCO VOŽNJU-Š.LONČAR</t>
  </si>
  <si>
    <t xml:space="preserve">23214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</si>
  <si>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</si>
  <si>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Ostale naknade trošk. zaposlenima                                               </t>
  </si>
  <si>
    <t>ŽUP.PL.LOCCO VOŽNJU-K.PERIĆ</t>
  </si>
  <si>
    <t>19.07.2024</t>
  </si>
  <si>
    <t xml:space="preserve">TVORNICA KRUHA ZADAR                                                            </t>
  </si>
  <si>
    <t>90373162012</t>
  </si>
  <si>
    <t xml:space="preserve">8655/19/1                                                                       </t>
  </si>
  <si>
    <t>Hrana za šk.kuhinju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</si>
  <si>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</si>
  <si>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</si>
  <si>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MZO-PREHRANA ZA UČENIKE                                                         </t>
  </si>
  <si>
    <t xml:space="preserve">Namirnice- prehrana MZO                                                         </t>
  </si>
  <si>
    <t>tem.riznica br. 54</t>
  </si>
  <si>
    <t xml:space="preserve">8119/19/1                                                                       </t>
  </si>
  <si>
    <t xml:space="preserve">54/52/1                                                                         </t>
  </si>
  <si>
    <t xml:space="preserve">7585/19/1                                                                       </t>
  </si>
  <si>
    <t xml:space="preserve">VINDIJA VARAŽDIN                                                                </t>
  </si>
  <si>
    <t>44138062462</t>
  </si>
  <si>
    <t xml:space="preserve">Varaždin                                                    </t>
  </si>
  <si>
    <t xml:space="preserve">555183/550/4                                                                    </t>
  </si>
  <si>
    <t>Hrana za školsku kuhinju.</t>
  </si>
  <si>
    <t xml:space="preserve">VINDIJA VARAŽDIN- PLAVA                                                         </t>
  </si>
  <si>
    <t xml:space="preserve">363953/242/4                                                                    </t>
  </si>
  <si>
    <t>Hrana za školsku kuhinju</t>
  </si>
  <si>
    <t xml:space="preserve">ZAGREB- SUSEDGRAD                                           </t>
  </si>
  <si>
    <t xml:space="preserve">006955/15/32                                                                    </t>
  </si>
  <si>
    <t xml:space="preserve">010697/15/3                                                                     </t>
  </si>
  <si>
    <t xml:space="preserve">008658/15/32                                                                    </t>
  </si>
  <si>
    <t xml:space="preserve">005529/15/2                                                                     </t>
  </si>
  <si>
    <t>23.07.2024</t>
  </si>
  <si>
    <t xml:space="preserve">OBRT USLUGE STROJEVIMA I PRIJEVOZ OPASNIH TVARI                                 </t>
  </si>
  <si>
    <t>49475589938</t>
  </si>
  <si>
    <t xml:space="preserve">82/1/1                                                                          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</si>
  <si>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</si>
  <si>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</si>
  <si>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</si>
  <si>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Komunalne usluge- TP JLS                                                        </t>
  </si>
  <si>
    <t>tem.riznica br. 55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</si>
  <si>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</si>
  <si>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</si>
  <si>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</si>
  <si>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0010260345-240620-0                                                             </t>
  </si>
  <si>
    <t xml:space="preserve">Električna energija za 6/2024_x000D_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</si>
  <si>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</si>
  <si>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</si>
  <si>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</si>
  <si>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>ŽUP.PL.SUDSKE PRISTOJBE-D.BAREŠIĆ</t>
  </si>
  <si>
    <t xml:space="preserve">23232     </t>
  </si>
  <si>
    <t>ŽUP.PL.SUDSKE PRISTOJBE-K.PETRIĆ</t>
  </si>
  <si>
    <t>ŽUP.PL.SUDSKE PRISTOJBE-M.DOROTIĆ</t>
  </si>
  <si>
    <t>25.07.2024</t>
  </si>
  <si>
    <t xml:space="preserve">733-POS001-01                                                                   </t>
  </si>
  <si>
    <t>Prijevoz učenika 5/2024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</si>
  <si>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</si>
  <si>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</si>
  <si>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</si>
  <si>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>tem.riznica br. 56</t>
  </si>
  <si>
    <t>datum izvješća: 14 kolovoza 2024.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</si>
  <si>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</si>
  <si>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</si>
  <si>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SRPANJ 2024.</t>
  </si>
  <si>
    <t xml:space="preserve">METRO CASH&amp;CARRY                                          </t>
  </si>
  <si>
    <t xml:space="preserve">METRO CASH&amp;CARRY                                               </t>
  </si>
  <si>
    <t xml:space="preserve">METRO CASH &amp; CARRY                                                      </t>
  </si>
  <si>
    <t xml:space="preserve">METRO CASH &amp; CARRY                                                     </t>
  </si>
  <si>
    <t xml:space="preserve">METRO CASH &amp; CARRY                                               </t>
  </si>
  <si>
    <t xml:space="preserve">METRO CASH &amp; CARRY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</si>
</sst>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54E95-84A5-40C1-9927-62C675675BDE}">
  <sheetPr>
    <pageSetUpPr fitToPage="1"/>
  </sheetPr>
  <dimension ref="A2:M98"/>
  <sheetViews>
    <sheetView tabSelected="1" workbookViewId="0">
      <selection activeCell="M86" sqref="M86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261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9"/>
      <c r="B11" s="15" t="s">
        <v>14</v>
      </c>
      <c r="C11" s="3"/>
      <c r="D11" s="16"/>
      <c r="E11" s="3"/>
      <c r="F11" s="17"/>
      <c r="G11" s="3"/>
      <c r="H11" s="18">
        <v>391.5</v>
      </c>
      <c r="I11" s="16"/>
      <c r="J11" s="3"/>
      <c r="K11" s="3"/>
      <c r="L11" s="3"/>
      <c r="M11" s="17"/>
    </row>
    <row r="12" spans="1:13" x14ac:dyDescent="0.2">
      <c r="A12" s="30"/>
      <c r="B12" s="7" t="s">
        <v>14</v>
      </c>
      <c r="C12" s="1" t="s">
        <v>262</v>
      </c>
      <c r="D12" s="9" t="s">
        <v>16</v>
      </c>
      <c r="E12" s="1" t="s">
        <v>17</v>
      </c>
      <c r="F12" s="11" t="s">
        <v>18</v>
      </c>
      <c r="G12" s="1" t="s">
        <v>19</v>
      </c>
      <c r="H12" s="13">
        <v>391.5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9"/>
      <c r="B13" s="15" t="s">
        <v>25</v>
      </c>
      <c r="C13" s="3"/>
      <c r="D13" s="16"/>
      <c r="E13" s="3"/>
      <c r="F13" s="17"/>
      <c r="G13" s="3"/>
      <c r="H13" s="18">
        <f>SUM(H14:H26)</f>
        <v>94507.68</v>
      </c>
      <c r="I13" s="16"/>
      <c r="J13" s="3"/>
      <c r="K13" s="3"/>
      <c r="L13" s="3"/>
      <c r="M13" s="17"/>
    </row>
    <row r="14" spans="1:13" x14ac:dyDescent="0.2">
      <c r="A14" s="30"/>
      <c r="B14" s="7" t="s">
        <v>25</v>
      </c>
      <c r="D14" s="9" t="s">
        <v>26</v>
      </c>
      <c r="F14" s="11" t="s">
        <v>27</v>
      </c>
      <c r="G14" s="1" t="s">
        <v>28</v>
      </c>
      <c r="H14" s="13">
        <v>12791.35</v>
      </c>
      <c r="I14" s="9" t="s">
        <v>29</v>
      </c>
      <c r="J14" s="1" t="s">
        <v>30</v>
      </c>
      <c r="K14" s="1" t="s">
        <v>31</v>
      </c>
      <c r="L14" s="1" t="s">
        <v>32</v>
      </c>
      <c r="M14" s="11" t="s">
        <v>33</v>
      </c>
    </row>
    <row r="15" spans="1:13" x14ac:dyDescent="0.2">
      <c r="A15" s="30"/>
      <c r="B15" s="7" t="s">
        <v>25</v>
      </c>
      <c r="D15" s="9" t="s">
        <v>26</v>
      </c>
      <c r="F15" s="11" t="s">
        <v>27</v>
      </c>
      <c r="G15" s="1" t="s">
        <v>28</v>
      </c>
      <c r="H15" s="13">
        <v>11458.88</v>
      </c>
      <c r="I15" s="9" t="s">
        <v>34</v>
      </c>
      <c r="J15" s="1" t="s">
        <v>35</v>
      </c>
      <c r="K15" s="1" t="s">
        <v>31</v>
      </c>
      <c r="L15" s="1" t="s">
        <v>32</v>
      </c>
      <c r="M15" s="11" t="s">
        <v>33</v>
      </c>
    </row>
    <row r="16" spans="1:13" x14ac:dyDescent="0.2">
      <c r="A16" s="30"/>
      <c r="B16" s="7" t="s">
        <v>25</v>
      </c>
      <c r="D16" s="9" t="s">
        <v>26</v>
      </c>
      <c r="F16" s="11" t="s">
        <v>27</v>
      </c>
      <c r="G16" s="1" t="s">
        <v>28</v>
      </c>
      <c r="H16" s="13">
        <v>3875.67</v>
      </c>
      <c r="I16" s="9" t="s">
        <v>34</v>
      </c>
      <c r="J16" s="1" t="s">
        <v>35</v>
      </c>
      <c r="K16" s="1" t="s">
        <v>31</v>
      </c>
      <c r="L16" s="1" t="s">
        <v>32</v>
      </c>
      <c r="M16" s="11" t="s">
        <v>33</v>
      </c>
    </row>
    <row r="17" spans="1:13" x14ac:dyDescent="0.2">
      <c r="A17" s="30"/>
      <c r="B17" s="7" t="s">
        <v>25</v>
      </c>
      <c r="D17" s="9" t="s">
        <v>26</v>
      </c>
      <c r="F17" s="11" t="s">
        <v>27</v>
      </c>
      <c r="G17" s="1" t="s">
        <v>28</v>
      </c>
      <c r="H17" s="13">
        <v>6993.28</v>
      </c>
      <c r="I17" s="9" t="s">
        <v>36</v>
      </c>
      <c r="J17" s="1" t="s">
        <v>37</v>
      </c>
      <c r="K17" s="1" t="s">
        <v>31</v>
      </c>
      <c r="L17" s="1" t="s">
        <v>32</v>
      </c>
      <c r="M17" s="11" t="s">
        <v>33</v>
      </c>
    </row>
    <row r="18" spans="1:13" x14ac:dyDescent="0.2">
      <c r="A18" s="30"/>
      <c r="B18" s="7" t="s">
        <v>25</v>
      </c>
      <c r="D18" s="9" t="s">
        <v>26</v>
      </c>
      <c r="F18" s="11" t="s">
        <v>27</v>
      </c>
      <c r="G18" s="1" t="s">
        <v>28</v>
      </c>
      <c r="H18" s="13">
        <v>55728.29</v>
      </c>
      <c r="I18" s="9" t="s">
        <v>38</v>
      </c>
      <c r="J18" s="1" t="s">
        <v>39</v>
      </c>
      <c r="K18" s="1" t="s">
        <v>31</v>
      </c>
      <c r="L18" s="1" t="s">
        <v>32</v>
      </c>
      <c r="M18" s="11" t="s">
        <v>33</v>
      </c>
    </row>
    <row r="19" spans="1:13" x14ac:dyDescent="0.2">
      <c r="A19" s="30"/>
      <c r="B19" s="7" t="s">
        <v>25</v>
      </c>
      <c r="D19" s="9" t="s">
        <v>26</v>
      </c>
      <c r="F19" s="11" t="s">
        <v>27</v>
      </c>
      <c r="G19" s="1" t="s">
        <v>28</v>
      </c>
      <c r="H19" s="13">
        <v>1130.08</v>
      </c>
      <c r="I19" s="9" t="s">
        <v>40</v>
      </c>
      <c r="J19" s="1" t="s">
        <v>41</v>
      </c>
      <c r="K19" s="1" t="s">
        <v>31</v>
      </c>
      <c r="L19" s="1" t="s">
        <v>32</v>
      </c>
      <c r="M19" s="11" t="s">
        <v>33</v>
      </c>
    </row>
    <row r="20" spans="1:13" x14ac:dyDescent="0.2">
      <c r="A20" s="30"/>
      <c r="B20" s="7" t="s">
        <v>25</v>
      </c>
      <c r="D20" s="9" t="s">
        <v>26</v>
      </c>
      <c r="F20" s="11" t="s">
        <v>27</v>
      </c>
      <c r="G20" s="1" t="s">
        <v>28</v>
      </c>
      <c r="H20" s="13">
        <v>78.84</v>
      </c>
      <c r="I20" s="9" t="s">
        <v>42</v>
      </c>
      <c r="J20" s="1" t="s">
        <v>43</v>
      </c>
      <c r="K20" s="1" t="s">
        <v>31</v>
      </c>
      <c r="L20" s="1" t="s">
        <v>32</v>
      </c>
      <c r="M20" s="11" t="s">
        <v>33</v>
      </c>
    </row>
    <row r="21" spans="1:13" x14ac:dyDescent="0.2">
      <c r="A21" s="30"/>
      <c r="B21" s="7" t="s">
        <v>25</v>
      </c>
      <c r="D21" s="9" t="s">
        <v>26</v>
      </c>
      <c r="F21" s="11" t="s">
        <v>27</v>
      </c>
      <c r="G21" s="1" t="s">
        <v>28</v>
      </c>
      <c r="H21" s="13">
        <v>2379.36</v>
      </c>
      <c r="I21" s="9" t="s">
        <v>42</v>
      </c>
      <c r="J21" s="1" t="s">
        <v>43</v>
      </c>
      <c r="K21" s="1" t="s">
        <v>31</v>
      </c>
      <c r="L21" s="1" t="s">
        <v>32</v>
      </c>
      <c r="M21" s="11" t="s">
        <v>33</v>
      </c>
    </row>
    <row r="22" spans="1:13" x14ac:dyDescent="0.2">
      <c r="A22" s="30"/>
      <c r="B22" s="7" t="s">
        <v>25</v>
      </c>
      <c r="D22" s="9" t="s">
        <v>26</v>
      </c>
      <c r="F22" s="11" t="s">
        <v>27</v>
      </c>
      <c r="G22" s="1" t="s">
        <v>46</v>
      </c>
      <c r="H22" s="13">
        <v>10.19</v>
      </c>
      <c r="I22" s="9" t="s">
        <v>29</v>
      </c>
      <c r="J22" s="1" t="s">
        <v>30</v>
      </c>
      <c r="K22" s="1" t="s">
        <v>31</v>
      </c>
      <c r="L22" s="1" t="s">
        <v>32</v>
      </c>
      <c r="M22" s="11" t="s">
        <v>47</v>
      </c>
    </row>
    <row r="23" spans="1:13" x14ac:dyDescent="0.2">
      <c r="A23" s="30"/>
      <c r="B23" s="7" t="s">
        <v>25</v>
      </c>
      <c r="D23" s="9" t="s">
        <v>26</v>
      </c>
      <c r="F23" s="11" t="s">
        <v>27</v>
      </c>
      <c r="G23" s="1" t="s">
        <v>46</v>
      </c>
      <c r="H23" s="13">
        <v>9.26</v>
      </c>
      <c r="I23" s="9" t="s">
        <v>34</v>
      </c>
      <c r="J23" s="1" t="s">
        <v>35</v>
      </c>
      <c r="K23" s="1" t="s">
        <v>31</v>
      </c>
      <c r="L23" s="1" t="s">
        <v>32</v>
      </c>
      <c r="M23" s="11" t="s">
        <v>47</v>
      </c>
    </row>
    <row r="24" spans="1:13" x14ac:dyDescent="0.2">
      <c r="A24" s="30"/>
      <c r="B24" s="7" t="s">
        <v>25</v>
      </c>
      <c r="D24" s="9" t="s">
        <v>26</v>
      </c>
      <c r="F24" s="11" t="s">
        <v>27</v>
      </c>
      <c r="G24" s="1" t="s">
        <v>46</v>
      </c>
      <c r="H24" s="13">
        <v>3.09</v>
      </c>
      <c r="I24" s="9" t="s">
        <v>34</v>
      </c>
      <c r="J24" s="1" t="s">
        <v>35</v>
      </c>
      <c r="K24" s="1" t="s">
        <v>31</v>
      </c>
      <c r="L24" s="1" t="s">
        <v>32</v>
      </c>
      <c r="M24" s="11" t="s">
        <v>47</v>
      </c>
    </row>
    <row r="25" spans="1:13" x14ac:dyDescent="0.2">
      <c r="A25" s="30"/>
      <c r="B25" s="7" t="s">
        <v>25</v>
      </c>
      <c r="D25" s="9" t="s">
        <v>26</v>
      </c>
      <c r="F25" s="11" t="s">
        <v>27</v>
      </c>
      <c r="G25" s="1" t="s">
        <v>46</v>
      </c>
      <c r="H25" s="13">
        <v>9.8800000000000008</v>
      </c>
      <c r="I25" s="9" t="s">
        <v>36</v>
      </c>
      <c r="J25" s="1" t="s">
        <v>37</v>
      </c>
      <c r="K25" s="1" t="s">
        <v>31</v>
      </c>
      <c r="L25" s="1" t="s">
        <v>32</v>
      </c>
      <c r="M25" s="11" t="s">
        <v>47</v>
      </c>
    </row>
    <row r="26" spans="1:13" x14ac:dyDescent="0.2">
      <c r="A26" s="30"/>
      <c r="B26" s="7" t="s">
        <v>25</v>
      </c>
      <c r="D26" s="9" t="s">
        <v>26</v>
      </c>
      <c r="F26" s="11" t="s">
        <v>27</v>
      </c>
      <c r="G26" s="1" t="s">
        <v>46</v>
      </c>
      <c r="H26" s="13">
        <v>39.51</v>
      </c>
      <c r="I26" s="9" t="s">
        <v>38</v>
      </c>
      <c r="J26" s="1" t="s">
        <v>39</v>
      </c>
      <c r="K26" s="1" t="s">
        <v>31</v>
      </c>
      <c r="L26" s="1" t="s">
        <v>32</v>
      </c>
      <c r="M26" s="11" t="s">
        <v>47</v>
      </c>
    </row>
    <row r="27" spans="1:13" x14ac:dyDescent="0.2">
      <c r="A27" s="29"/>
      <c r="B27" s="15" t="s">
        <v>48</v>
      </c>
      <c r="C27" s="3"/>
      <c r="D27" s="16"/>
      <c r="E27" s="3"/>
      <c r="F27" s="17"/>
      <c r="G27" s="3"/>
      <c r="H27" s="18">
        <v>122.44</v>
      </c>
      <c r="I27" s="16"/>
      <c r="J27" s="3"/>
      <c r="K27" s="3"/>
      <c r="L27" s="3"/>
      <c r="M27" s="17"/>
    </row>
    <row r="28" spans="1:13" x14ac:dyDescent="0.2">
      <c r="A28" s="30"/>
      <c r="B28" s="7" t="s">
        <v>48</v>
      </c>
      <c r="C28" s="1" t="s">
        <v>49</v>
      </c>
      <c r="D28" s="9" t="s">
        <v>50</v>
      </c>
      <c r="E28" s="1" t="s">
        <v>51</v>
      </c>
      <c r="F28" s="11" t="s">
        <v>52</v>
      </c>
      <c r="G28" s="1" t="s">
        <v>53</v>
      </c>
      <c r="H28" s="13">
        <v>122.44</v>
      </c>
      <c r="I28" s="9" t="s">
        <v>54</v>
      </c>
      <c r="J28" s="1" t="s">
        <v>55</v>
      </c>
      <c r="K28" s="1" t="s">
        <v>56</v>
      </c>
      <c r="L28" s="1" t="s">
        <v>57</v>
      </c>
      <c r="M28" s="11" t="s">
        <v>58</v>
      </c>
    </row>
    <row r="29" spans="1:13" x14ac:dyDescent="0.2">
      <c r="A29" s="29"/>
      <c r="B29" s="15" t="s">
        <v>59</v>
      </c>
      <c r="C29" s="3"/>
      <c r="D29" s="16"/>
      <c r="E29" s="3"/>
      <c r="F29" s="17"/>
      <c r="G29" s="3"/>
      <c r="H29" s="18">
        <v>4239.59</v>
      </c>
      <c r="I29" s="16"/>
      <c r="J29" s="3"/>
      <c r="K29" s="3"/>
      <c r="L29" s="3"/>
      <c r="M29" s="17"/>
    </row>
    <row r="30" spans="1:13" x14ac:dyDescent="0.2">
      <c r="A30" s="30"/>
      <c r="B30" s="7" t="s">
        <v>59</v>
      </c>
      <c r="D30" s="9" t="s">
        <v>26</v>
      </c>
      <c r="F30" s="11" t="s">
        <v>27</v>
      </c>
      <c r="G30" s="1" t="s">
        <v>60</v>
      </c>
      <c r="H30" s="13">
        <v>402.28</v>
      </c>
      <c r="I30" s="9" t="s">
        <v>29</v>
      </c>
      <c r="J30" s="1" t="s">
        <v>30</v>
      </c>
      <c r="K30" s="1" t="s">
        <v>61</v>
      </c>
      <c r="L30" s="1" t="s">
        <v>62</v>
      </c>
      <c r="M30" s="11" t="s">
        <v>63</v>
      </c>
    </row>
    <row r="31" spans="1:13" x14ac:dyDescent="0.2">
      <c r="A31" s="30"/>
      <c r="B31" s="7" t="s">
        <v>59</v>
      </c>
      <c r="D31" s="9" t="s">
        <v>26</v>
      </c>
      <c r="F31" s="11" t="s">
        <v>27</v>
      </c>
      <c r="G31" s="1" t="s">
        <v>60</v>
      </c>
      <c r="H31" s="13">
        <v>365.71</v>
      </c>
      <c r="I31" s="9" t="s">
        <v>34</v>
      </c>
      <c r="J31" s="1" t="s">
        <v>35</v>
      </c>
      <c r="K31" s="1" t="s">
        <v>61</v>
      </c>
      <c r="L31" s="1" t="s">
        <v>64</v>
      </c>
      <c r="M31" s="11" t="s">
        <v>63</v>
      </c>
    </row>
    <row r="32" spans="1:13" x14ac:dyDescent="0.2">
      <c r="A32" s="30"/>
      <c r="B32" s="7" t="s">
        <v>59</v>
      </c>
      <c r="D32" s="9" t="s">
        <v>26</v>
      </c>
      <c r="F32" s="11" t="s">
        <v>27</v>
      </c>
      <c r="G32" s="1" t="s">
        <v>60</v>
      </c>
      <c r="H32" s="13">
        <v>121.9</v>
      </c>
      <c r="I32" s="9" t="s">
        <v>34</v>
      </c>
      <c r="J32" s="1" t="s">
        <v>35</v>
      </c>
      <c r="K32" s="1" t="s">
        <v>61</v>
      </c>
      <c r="L32" s="1" t="s">
        <v>64</v>
      </c>
      <c r="M32" s="11" t="s">
        <v>63</v>
      </c>
    </row>
    <row r="33" spans="1:13" x14ac:dyDescent="0.2">
      <c r="A33" s="30"/>
      <c r="B33" s="7" t="s">
        <v>59</v>
      </c>
      <c r="D33" s="9" t="s">
        <v>26</v>
      </c>
      <c r="F33" s="11" t="s">
        <v>27</v>
      </c>
      <c r="G33" s="1" t="s">
        <v>60</v>
      </c>
      <c r="H33" s="13">
        <v>1865.58</v>
      </c>
      <c r="I33" s="9" t="s">
        <v>38</v>
      </c>
      <c r="J33" s="1" t="s">
        <v>39</v>
      </c>
      <c r="K33" s="1" t="s">
        <v>61</v>
      </c>
      <c r="L33" s="1" t="s">
        <v>64</v>
      </c>
      <c r="M33" s="11" t="s">
        <v>63</v>
      </c>
    </row>
    <row r="34" spans="1:13" x14ac:dyDescent="0.2">
      <c r="A34" s="30"/>
      <c r="B34" s="7" t="s">
        <v>59</v>
      </c>
      <c r="D34" s="9" t="s">
        <v>26</v>
      </c>
      <c r="F34" s="11" t="s">
        <v>27</v>
      </c>
      <c r="G34" s="1" t="s">
        <v>60</v>
      </c>
      <c r="H34" s="13">
        <v>84.87</v>
      </c>
      <c r="I34" s="9" t="s">
        <v>65</v>
      </c>
      <c r="J34" s="1" t="s">
        <v>66</v>
      </c>
      <c r="K34" s="1" t="s">
        <v>61</v>
      </c>
      <c r="L34" s="1" t="s">
        <v>64</v>
      </c>
      <c r="M34" s="11" t="s">
        <v>63</v>
      </c>
    </row>
    <row r="35" spans="1:13" x14ac:dyDescent="0.2">
      <c r="A35" s="30"/>
      <c r="B35" s="7" t="s">
        <v>59</v>
      </c>
      <c r="D35" s="9" t="s">
        <v>26</v>
      </c>
      <c r="F35" s="11" t="s">
        <v>27</v>
      </c>
      <c r="G35" s="1" t="s">
        <v>60</v>
      </c>
      <c r="H35" s="13">
        <v>169.25</v>
      </c>
      <c r="I35" s="9" t="s">
        <v>42</v>
      </c>
      <c r="J35" s="1" t="s">
        <v>43</v>
      </c>
      <c r="K35" s="1" t="s">
        <v>61</v>
      </c>
      <c r="L35" s="1" t="s">
        <v>67</v>
      </c>
      <c r="M35" s="11" t="s">
        <v>63</v>
      </c>
    </row>
    <row r="36" spans="1:13" x14ac:dyDescent="0.2">
      <c r="A36" s="30"/>
      <c r="B36" s="7" t="s">
        <v>59</v>
      </c>
      <c r="D36" s="9" t="s">
        <v>26</v>
      </c>
      <c r="F36" s="11" t="s">
        <v>27</v>
      </c>
      <c r="G36" s="1" t="s">
        <v>68</v>
      </c>
      <c r="H36" s="13">
        <v>1200</v>
      </c>
      <c r="I36" s="9" t="s">
        <v>69</v>
      </c>
      <c r="J36" s="1" t="s">
        <v>70</v>
      </c>
      <c r="K36" s="1" t="s">
        <v>61</v>
      </c>
      <c r="L36" s="1" t="s">
        <v>62</v>
      </c>
      <c r="M36" s="11" t="s">
        <v>71</v>
      </c>
    </row>
    <row r="37" spans="1:13" x14ac:dyDescent="0.2">
      <c r="A37" s="30"/>
      <c r="B37" s="7" t="s">
        <v>59</v>
      </c>
      <c r="D37" s="9" t="s">
        <v>26</v>
      </c>
      <c r="F37" s="11" t="s">
        <v>27</v>
      </c>
      <c r="G37" s="1" t="s">
        <v>72</v>
      </c>
      <c r="H37" s="13">
        <v>30</v>
      </c>
      <c r="I37" s="9" t="s">
        <v>73</v>
      </c>
      <c r="J37" s="1" t="s">
        <v>74</v>
      </c>
      <c r="K37" s="1" t="s">
        <v>61</v>
      </c>
      <c r="L37" s="1" t="s">
        <v>75</v>
      </c>
      <c r="M37" s="11" t="s">
        <v>76</v>
      </c>
    </row>
    <row r="38" spans="1:13" x14ac:dyDescent="0.2">
      <c r="A38" s="29"/>
      <c r="B38" s="15" t="s">
        <v>77</v>
      </c>
      <c r="C38" s="3"/>
      <c r="D38" s="16"/>
      <c r="E38" s="3"/>
      <c r="F38" s="17"/>
      <c r="G38" s="3"/>
      <c r="H38" s="18">
        <v>97.35</v>
      </c>
      <c r="I38" s="16"/>
      <c r="J38" s="3"/>
      <c r="K38" s="3"/>
      <c r="L38" s="3"/>
      <c r="M38" s="17"/>
    </row>
    <row r="39" spans="1:13" x14ac:dyDescent="0.2">
      <c r="A39" s="30"/>
      <c r="B39" s="7" t="s">
        <v>77</v>
      </c>
      <c r="C39" s="1" t="s">
        <v>78</v>
      </c>
      <c r="D39" s="9" t="s">
        <v>79</v>
      </c>
      <c r="E39" s="1" t="s">
        <v>51</v>
      </c>
      <c r="F39" s="11" t="s">
        <v>80</v>
      </c>
      <c r="G39" s="1" t="s">
        <v>81</v>
      </c>
      <c r="H39" s="13">
        <v>45.79</v>
      </c>
      <c r="I39" s="9" t="s">
        <v>82</v>
      </c>
      <c r="J39" s="1" t="s">
        <v>83</v>
      </c>
      <c r="K39" s="1" t="s">
        <v>84</v>
      </c>
      <c r="L39" s="1" t="s">
        <v>85</v>
      </c>
      <c r="M39" s="11" t="s">
        <v>86</v>
      </c>
    </row>
    <row r="40" spans="1:13" ht="25.5" x14ac:dyDescent="0.2">
      <c r="A40" s="30"/>
      <c r="B40" s="7" t="s">
        <v>77</v>
      </c>
      <c r="C40" s="1" t="s">
        <v>87</v>
      </c>
      <c r="D40" s="9" t="s">
        <v>88</v>
      </c>
      <c r="E40" s="1" t="s">
        <v>51</v>
      </c>
      <c r="F40" s="11" t="s">
        <v>89</v>
      </c>
      <c r="G40" s="19" t="s">
        <v>90</v>
      </c>
      <c r="H40" s="13">
        <v>51.56</v>
      </c>
      <c r="I40" s="9" t="s">
        <v>82</v>
      </c>
      <c r="J40" s="1" t="s">
        <v>83</v>
      </c>
      <c r="K40" s="1" t="s">
        <v>84</v>
      </c>
      <c r="L40" s="1" t="s">
        <v>85</v>
      </c>
      <c r="M40" s="11" t="s">
        <v>86</v>
      </c>
    </row>
    <row r="41" spans="1:13" x14ac:dyDescent="0.2">
      <c r="A41" s="29"/>
      <c r="B41" s="15" t="s">
        <v>91</v>
      </c>
      <c r="C41" s="3"/>
      <c r="D41" s="16"/>
      <c r="E41" s="3"/>
      <c r="F41" s="17"/>
      <c r="G41" s="3"/>
      <c r="H41" s="18">
        <v>2732.8900000000003</v>
      </c>
      <c r="I41" s="16"/>
      <c r="J41" s="3"/>
      <c r="K41" s="3"/>
      <c r="L41" s="3"/>
      <c r="M41" s="17"/>
    </row>
    <row r="42" spans="1:13" x14ac:dyDescent="0.2">
      <c r="A42" s="30"/>
      <c r="B42" s="7" t="s">
        <v>91</v>
      </c>
      <c r="C42" s="1" t="s">
        <v>262</v>
      </c>
      <c r="D42" s="9" t="s">
        <v>16</v>
      </c>
      <c r="E42" s="1" t="s">
        <v>17</v>
      </c>
      <c r="F42" s="11" t="s">
        <v>92</v>
      </c>
      <c r="G42" s="1" t="s">
        <v>93</v>
      </c>
      <c r="H42" s="13">
        <v>239.85</v>
      </c>
      <c r="I42" s="9" t="s">
        <v>94</v>
      </c>
      <c r="J42" s="1" t="s">
        <v>95</v>
      </c>
      <c r="K42" s="1" t="s">
        <v>84</v>
      </c>
      <c r="L42" s="1" t="s">
        <v>96</v>
      </c>
      <c r="M42" s="11" t="s">
        <v>97</v>
      </c>
    </row>
    <row r="43" spans="1:13" x14ac:dyDescent="0.2">
      <c r="A43" s="30"/>
      <c r="B43" s="7" t="s">
        <v>91</v>
      </c>
      <c r="C43" s="1" t="s">
        <v>263</v>
      </c>
      <c r="D43" s="9" t="s">
        <v>16</v>
      </c>
      <c r="E43" s="1" t="s">
        <v>17</v>
      </c>
      <c r="F43" s="11" t="s">
        <v>18</v>
      </c>
      <c r="G43" s="1" t="s">
        <v>19</v>
      </c>
      <c r="H43" s="13">
        <v>36.76</v>
      </c>
      <c r="I43" s="9" t="s">
        <v>94</v>
      </c>
      <c r="J43" s="1" t="s">
        <v>95</v>
      </c>
      <c r="K43" s="1" t="s">
        <v>84</v>
      </c>
      <c r="L43" s="1" t="s">
        <v>96</v>
      </c>
      <c r="M43" s="11" t="s">
        <v>97</v>
      </c>
    </row>
    <row r="44" spans="1:13" x14ac:dyDescent="0.2">
      <c r="A44" s="30"/>
      <c r="B44" s="7" t="s">
        <v>91</v>
      </c>
      <c r="C44" s="1" t="s">
        <v>98</v>
      </c>
      <c r="D44" s="9" t="s">
        <v>99</v>
      </c>
      <c r="E44" s="1" t="s">
        <v>100</v>
      </c>
      <c r="F44" s="11" t="s">
        <v>101</v>
      </c>
      <c r="G44" s="1" t="s">
        <v>102</v>
      </c>
      <c r="H44" s="13">
        <v>57.5</v>
      </c>
      <c r="I44" s="9" t="s">
        <v>94</v>
      </c>
      <c r="J44" s="1" t="s">
        <v>95</v>
      </c>
      <c r="K44" s="1" t="s">
        <v>84</v>
      </c>
      <c r="L44" s="1" t="s">
        <v>96</v>
      </c>
      <c r="M44" s="11" t="s">
        <v>97</v>
      </c>
    </row>
    <row r="45" spans="1:13" x14ac:dyDescent="0.2">
      <c r="A45" s="30"/>
      <c r="B45" s="7" t="s">
        <v>91</v>
      </c>
      <c r="C45" s="1" t="s">
        <v>98</v>
      </c>
      <c r="D45" s="9" t="s">
        <v>99</v>
      </c>
      <c r="E45" s="1" t="s">
        <v>100</v>
      </c>
      <c r="F45" s="11" t="s">
        <v>103</v>
      </c>
      <c r="G45" s="1" t="s">
        <v>102</v>
      </c>
      <c r="H45" s="13">
        <v>131.88</v>
      </c>
      <c r="I45" s="9" t="s">
        <v>94</v>
      </c>
      <c r="J45" s="1" t="s">
        <v>95</v>
      </c>
      <c r="K45" s="1" t="s">
        <v>84</v>
      </c>
      <c r="L45" s="1" t="s">
        <v>96</v>
      </c>
      <c r="M45" s="11" t="s">
        <v>97</v>
      </c>
    </row>
    <row r="46" spans="1:13" x14ac:dyDescent="0.2">
      <c r="A46" s="30"/>
      <c r="B46" s="7" t="s">
        <v>91</v>
      </c>
      <c r="C46" s="1" t="s">
        <v>104</v>
      </c>
      <c r="D46" s="9" t="s">
        <v>105</v>
      </c>
      <c r="E46" s="1" t="s">
        <v>106</v>
      </c>
      <c r="F46" s="11" t="s">
        <v>107</v>
      </c>
      <c r="G46" s="1" t="s">
        <v>108</v>
      </c>
      <c r="H46" s="13">
        <v>233.91</v>
      </c>
      <c r="I46" s="9" t="s">
        <v>94</v>
      </c>
      <c r="J46" s="1" t="s">
        <v>95</v>
      </c>
      <c r="K46" s="1" t="s">
        <v>84</v>
      </c>
      <c r="L46" s="1" t="s">
        <v>96</v>
      </c>
      <c r="M46" s="11" t="s">
        <v>97</v>
      </c>
    </row>
    <row r="47" spans="1:13" ht="25.5" x14ac:dyDescent="0.2">
      <c r="A47" s="30"/>
      <c r="B47" s="7" t="s">
        <v>91</v>
      </c>
      <c r="C47" s="1" t="s">
        <v>109</v>
      </c>
      <c r="D47" s="9" t="s">
        <v>110</v>
      </c>
      <c r="E47" s="1" t="s">
        <v>51</v>
      </c>
      <c r="F47" s="11" t="s">
        <v>111</v>
      </c>
      <c r="G47" s="19" t="s">
        <v>112</v>
      </c>
      <c r="H47" s="13">
        <v>72.5</v>
      </c>
      <c r="I47" s="9" t="s">
        <v>94</v>
      </c>
      <c r="J47" s="1" t="s">
        <v>95</v>
      </c>
      <c r="K47" s="1" t="s">
        <v>84</v>
      </c>
      <c r="L47" s="1" t="s">
        <v>96</v>
      </c>
      <c r="M47" s="11" t="s">
        <v>97</v>
      </c>
    </row>
    <row r="48" spans="1:13" x14ac:dyDescent="0.2">
      <c r="A48" s="30"/>
      <c r="B48" s="7" t="s">
        <v>91</v>
      </c>
      <c r="C48" s="1" t="s">
        <v>15</v>
      </c>
      <c r="D48" s="9" t="s">
        <v>16</v>
      </c>
      <c r="E48" s="1" t="s">
        <v>17</v>
      </c>
      <c r="F48" s="11" t="s">
        <v>113</v>
      </c>
      <c r="G48" s="1" t="s">
        <v>93</v>
      </c>
      <c r="H48" s="13">
        <v>388.83</v>
      </c>
      <c r="I48" s="9" t="s">
        <v>94</v>
      </c>
      <c r="J48" s="1" t="s">
        <v>95</v>
      </c>
      <c r="K48" s="1" t="s">
        <v>84</v>
      </c>
      <c r="L48" s="1" t="s">
        <v>96</v>
      </c>
      <c r="M48" s="11" t="s">
        <v>97</v>
      </c>
    </row>
    <row r="49" spans="1:13" x14ac:dyDescent="0.2">
      <c r="A49" s="30"/>
      <c r="B49" s="7" t="s">
        <v>91</v>
      </c>
      <c r="C49" s="1" t="s">
        <v>114</v>
      </c>
      <c r="D49" s="9" t="s">
        <v>115</v>
      </c>
      <c r="E49" s="1" t="s">
        <v>116</v>
      </c>
      <c r="F49" s="11" t="s">
        <v>117</v>
      </c>
      <c r="G49" s="1" t="s">
        <v>118</v>
      </c>
      <c r="H49" s="13">
        <v>114.78</v>
      </c>
      <c r="I49" s="9" t="s">
        <v>119</v>
      </c>
      <c r="J49" s="1" t="s">
        <v>120</v>
      </c>
      <c r="K49" s="1" t="s">
        <v>84</v>
      </c>
      <c r="L49" s="1" t="s">
        <v>121</v>
      </c>
      <c r="M49" s="11" t="s">
        <v>97</v>
      </c>
    </row>
    <row r="50" spans="1:13" x14ac:dyDescent="0.2">
      <c r="A50" s="30"/>
      <c r="B50" s="7" t="s">
        <v>91</v>
      </c>
      <c r="C50" s="1" t="s">
        <v>114</v>
      </c>
      <c r="D50" s="9" t="s">
        <v>115</v>
      </c>
      <c r="E50" s="1" t="s">
        <v>116</v>
      </c>
      <c r="F50" s="11" t="s">
        <v>122</v>
      </c>
      <c r="G50" s="1" t="s">
        <v>118</v>
      </c>
      <c r="H50" s="13">
        <v>154.30000000000001</v>
      </c>
      <c r="I50" s="9" t="s">
        <v>119</v>
      </c>
      <c r="J50" s="1" t="s">
        <v>120</v>
      </c>
      <c r="K50" s="1" t="s">
        <v>84</v>
      </c>
      <c r="L50" s="1" t="s">
        <v>121</v>
      </c>
      <c r="M50" s="11" t="s">
        <v>97</v>
      </c>
    </row>
    <row r="51" spans="1:13" x14ac:dyDescent="0.2">
      <c r="A51" s="30"/>
      <c r="B51" s="7" t="s">
        <v>91</v>
      </c>
      <c r="C51" s="1" t="s">
        <v>98</v>
      </c>
      <c r="D51" s="9" t="s">
        <v>99</v>
      </c>
      <c r="E51" s="1" t="s">
        <v>100</v>
      </c>
      <c r="F51" s="11" t="s">
        <v>123</v>
      </c>
      <c r="G51" s="1" t="s">
        <v>124</v>
      </c>
      <c r="H51" s="13">
        <v>24.63</v>
      </c>
      <c r="I51" s="9" t="s">
        <v>125</v>
      </c>
      <c r="J51" s="1" t="s">
        <v>126</v>
      </c>
      <c r="K51" s="1" t="s">
        <v>84</v>
      </c>
      <c r="L51" s="1" t="s">
        <v>127</v>
      </c>
      <c r="M51" s="11" t="s">
        <v>97</v>
      </c>
    </row>
    <row r="52" spans="1:13" ht="51" x14ac:dyDescent="0.2">
      <c r="A52" s="30"/>
      <c r="B52" s="7" t="s">
        <v>91</v>
      </c>
      <c r="C52" s="1" t="s">
        <v>128</v>
      </c>
      <c r="D52" s="9" t="s">
        <v>129</v>
      </c>
      <c r="E52" s="1" t="s">
        <v>130</v>
      </c>
      <c r="F52" s="11" t="s">
        <v>131</v>
      </c>
      <c r="G52" s="19" t="s">
        <v>132</v>
      </c>
      <c r="H52" s="13">
        <v>17</v>
      </c>
      <c r="I52" s="9" t="s">
        <v>82</v>
      </c>
      <c r="J52" s="1" t="s">
        <v>83</v>
      </c>
      <c r="K52" s="1" t="s">
        <v>84</v>
      </c>
      <c r="L52" s="1" t="s">
        <v>85</v>
      </c>
      <c r="M52" s="11" t="s">
        <v>97</v>
      </c>
    </row>
    <row r="53" spans="1:13" ht="25.5" x14ac:dyDescent="0.2">
      <c r="A53" s="30"/>
      <c r="B53" s="7" t="s">
        <v>91</v>
      </c>
      <c r="C53" s="1" t="s">
        <v>133</v>
      </c>
      <c r="D53" s="9" t="s">
        <v>134</v>
      </c>
      <c r="E53" s="1" t="s">
        <v>135</v>
      </c>
      <c r="F53" s="11" t="s">
        <v>136</v>
      </c>
      <c r="G53" s="19" t="s">
        <v>137</v>
      </c>
      <c r="H53" s="13">
        <v>33.18</v>
      </c>
      <c r="I53" s="9" t="s">
        <v>54</v>
      </c>
      <c r="J53" s="1" t="s">
        <v>55</v>
      </c>
      <c r="K53" s="1" t="s">
        <v>84</v>
      </c>
      <c r="L53" s="1" t="s">
        <v>138</v>
      </c>
      <c r="M53" s="11" t="s">
        <v>97</v>
      </c>
    </row>
    <row r="54" spans="1:13" x14ac:dyDescent="0.2">
      <c r="A54" s="30"/>
      <c r="B54" s="7" t="s">
        <v>91</v>
      </c>
      <c r="C54" s="1" t="s">
        <v>139</v>
      </c>
      <c r="D54" s="9" t="s">
        <v>140</v>
      </c>
      <c r="E54" s="1" t="s">
        <v>135</v>
      </c>
      <c r="F54" s="11" t="s">
        <v>141</v>
      </c>
      <c r="G54" s="1" t="s">
        <v>142</v>
      </c>
      <c r="H54" s="13">
        <v>87.5</v>
      </c>
      <c r="I54" s="9" t="s">
        <v>54</v>
      </c>
      <c r="J54" s="1" t="s">
        <v>55</v>
      </c>
      <c r="K54" s="1" t="s">
        <v>84</v>
      </c>
      <c r="L54" s="1" t="s">
        <v>138</v>
      </c>
      <c r="M54" s="11" t="s">
        <v>97</v>
      </c>
    </row>
    <row r="55" spans="1:13" x14ac:dyDescent="0.2">
      <c r="A55" s="30"/>
      <c r="B55" s="7" t="s">
        <v>91</v>
      </c>
      <c r="C55" s="1" t="s">
        <v>143</v>
      </c>
      <c r="D55" s="9" t="s">
        <v>144</v>
      </c>
      <c r="E55" s="1" t="s">
        <v>135</v>
      </c>
      <c r="F55" s="11" t="s">
        <v>145</v>
      </c>
      <c r="G55" s="1" t="s">
        <v>146</v>
      </c>
      <c r="H55" s="13">
        <v>10.63</v>
      </c>
      <c r="I55" s="9" t="s">
        <v>147</v>
      </c>
      <c r="J55" s="1" t="s">
        <v>148</v>
      </c>
      <c r="K55" s="1" t="s">
        <v>84</v>
      </c>
      <c r="L55" s="1" t="s">
        <v>149</v>
      </c>
      <c r="M55" s="11" t="s">
        <v>97</v>
      </c>
    </row>
    <row r="56" spans="1:13" x14ac:dyDescent="0.2">
      <c r="A56" s="30"/>
      <c r="B56" s="7" t="s">
        <v>91</v>
      </c>
      <c r="C56" s="1" t="s">
        <v>143</v>
      </c>
      <c r="D56" s="9" t="s">
        <v>144</v>
      </c>
      <c r="E56" s="1" t="s">
        <v>135</v>
      </c>
      <c r="F56" s="11" t="s">
        <v>150</v>
      </c>
      <c r="G56" s="1" t="s">
        <v>151</v>
      </c>
      <c r="H56" s="13">
        <v>14.07</v>
      </c>
      <c r="I56" s="9" t="s">
        <v>147</v>
      </c>
      <c r="J56" s="1" t="s">
        <v>148</v>
      </c>
      <c r="K56" s="1" t="s">
        <v>84</v>
      </c>
      <c r="L56" s="1" t="s">
        <v>149</v>
      </c>
      <c r="M56" s="11" t="s">
        <v>97</v>
      </c>
    </row>
    <row r="57" spans="1:13" x14ac:dyDescent="0.2">
      <c r="A57" s="30"/>
      <c r="B57" s="7" t="s">
        <v>91</v>
      </c>
      <c r="C57" s="1" t="s">
        <v>143</v>
      </c>
      <c r="D57" s="9" t="s">
        <v>144</v>
      </c>
      <c r="E57" s="1" t="s">
        <v>135</v>
      </c>
      <c r="F57" s="11" t="s">
        <v>152</v>
      </c>
      <c r="G57" s="1" t="s">
        <v>153</v>
      </c>
      <c r="H57" s="13">
        <v>18.690000000000001</v>
      </c>
      <c r="I57" s="9" t="s">
        <v>147</v>
      </c>
      <c r="J57" s="1" t="s">
        <v>148</v>
      </c>
      <c r="K57" s="1" t="s">
        <v>84</v>
      </c>
      <c r="L57" s="1" t="s">
        <v>149</v>
      </c>
      <c r="M57" s="11" t="s">
        <v>97</v>
      </c>
    </row>
    <row r="58" spans="1:13" x14ac:dyDescent="0.2">
      <c r="A58" s="30"/>
      <c r="B58" s="7" t="s">
        <v>91</v>
      </c>
      <c r="C58" s="1" t="s">
        <v>143</v>
      </c>
      <c r="D58" s="9" t="s">
        <v>144</v>
      </c>
      <c r="E58" s="1" t="s">
        <v>135</v>
      </c>
      <c r="F58" s="11" t="s">
        <v>154</v>
      </c>
      <c r="G58" s="1" t="s">
        <v>153</v>
      </c>
      <c r="H58" s="13">
        <v>26.46</v>
      </c>
      <c r="I58" s="9" t="s">
        <v>147</v>
      </c>
      <c r="J58" s="1" t="s">
        <v>148</v>
      </c>
      <c r="K58" s="1" t="s">
        <v>84</v>
      </c>
      <c r="L58" s="1" t="s">
        <v>149</v>
      </c>
      <c r="M58" s="11" t="s">
        <v>97</v>
      </c>
    </row>
    <row r="59" spans="1:13" x14ac:dyDescent="0.2">
      <c r="A59" s="30"/>
      <c r="B59" s="7" t="s">
        <v>91</v>
      </c>
      <c r="C59" s="1" t="s">
        <v>143</v>
      </c>
      <c r="D59" s="9" t="s">
        <v>144</v>
      </c>
      <c r="E59" s="1" t="s">
        <v>135</v>
      </c>
      <c r="F59" s="11" t="s">
        <v>155</v>
      </c>
      <c r="G59" s="1" t="s">
        <v>156</v>
      </c>
      <c r="H59" s="13">
        <v>101.62</v>
      </c>
      <c r="I59" s="9" t="s">
        <v>147</v>
      </c>
      <c r="J59" s="1" t="s">
        <v>148</v>
      </c>
      <c r="K59" s="1" t="s">
        <v>84</v>
      </c>
      <c r="L59" s="1" t="s">
        <v>149</v>
      </c>
      <c r="M59" s="11" t="s">
        <v>97</v>
      </c>
    </row>
    <row r="60" spans="1:13" x14ac:dyDescent="0.2">
      <c r="A60" s="30"/>
      <c r="B60" s="7" t="s">
        <v>91</v>
      </c>
      <c r="C60" s="1" t="s">
        <v>143</v>
      </c>
      <c r="D60" s="9" t="s">
        <v>144</v>
      </c>
      <c r="E60" s="1" t="s">
        <v>135</v>
      </c>
      <c r="F60" s="11" t="s">
        <v>157</v>
      </c>
      <c r="G60" s="1" t="s">
        <v>156</v>
      </c>
      <c r="H60" s="13">
        <v>1.48</v>
      </c>
      <c r="I60" s="9" t="s">
        <v>147</v>
      </c>
      <c r="J60" s="1" t="s">
        <v>148</v>
      </c>
      <c r="K60" s="1" t="s">
        <v>84</v>
      </c>
      <c r="L60" s="1" t="s">
        <v>149</v>
      </c>
      <c r="M60" s="11" t="s">
        <v>97</v>
      </c>
    </row>
    <row r="61" spans="1:13" x14ac:dyDescent="0.2">
      <c r="A61" s="30"/>
      <c r="B61" s="7" t="s">
        <v>91</v>
      </c>
      <c r="C61" s="1" t="s">
        <v>143</v>
      </c>
      <c r="D61" s="9" t="s">
        <v>144</v>
      </c>
      <c r="E61" s="1" t="s">
        <v>135</v>
      </c>
      <c r="F61" s="11" t="s">
        <v>158</v>
      </c>
      <c r="G61" s="1" t="s">
        <v>159</v>
      </c>
      <c r="H61" s="13">
        <v>31.85</v>
      </c>
      <c r="I61" s="9" t="s">
        <v>147</v>
      </c>
      <c r="J61" s="1" t="s">
        <v>148</v>
      </c>
      <c r="K61" s="1" t="s">
        <v>84</v>
      </c>
      <c r="L61" s="1" t="s">
        <v>149</v>
      </c>
      <c r="M61" s="11" t="s">
        <v>97</v>
      </c>
    </row>
    <row r="62" spans="1:13" x14ac:dyDescent="0.2">
      <c r="A62" s="30"/>
      <c r="B62" s="7" t="s">
        <v>91</v>
      </c>
      <c r="C62" s="1" t="s">
        <v>143</v>
      </c>
      <c r="D62" s="9" t="s">
        <v>144</v>
      </c>
      <c r="E62" s="1" t="s">
        <v>135</v>
      </c>
      <c r="F62" s="11" t="s">
        <v>160</v>
      </c>
      <c r="G62" s="1" t="s">
        <v>159</v>
      </c>
      <c r="H62" s="13">
        <v>170.88</v>
      </c>
      <c r="I62" s="9" t="s">
        <v>147</v>
      </c>
      <c r="J62" s="1" t="s">
        <v>148</v>
      </c>
      <c r="K62" s="1" t="s">
        <v>84</v>
      </c>
      <c r="L62" s="1" t="s">
        <v>149</v>
      </c>
      <c r="M62" s="11" t="s">
        <v>97</v>
      </c>
    </row>
    <row r="63" spans="1:13" x14ac:dyDescent="0.2">
      <c r="A63" s="30"/>
      <c r="B63" s="7" t="s">
        <v>91</v>
      </c>
      <c r="C63" s="1" t="s">
        <v>143</v>
      </c>
      <c r="D63" s="9" t="s">
        <v>144</v>
      </c>
      <c r="E63" s="1" t="s">
        <v>135</v>
      </c>
      <c r="F63" s="11" t="s">
        <v>161</v>
      </c>
      <c r="G63" s="1" t="s">
        <v>162</v>
      </c>
      <c r="H63" s="13">
        <v>18.62</v>
      </c>
      <c r="I63" s="9" t="s">
        <v>147</v>
      </c>
      <c r="J63" s="1" t="s">
        <v>148</v>
      </c>
      <c r="K63" s="1" t="s">
        <v>84</v>
      </c>
      <c r="L63" s="1" t="s">
        <v>149</v>
      </c>
      <c r="M63" s="11" t="s">
        <v>97</v>
      </c>
    </row>
    <row r="64" spans="1:13" x14ac:dyDescent="0.2">
      <c r="A64" s="30"/>
      <c r="B64" s="7" t="s">
        <v>91</v>
      </c>
      <c r="C64" s="1" t="s">
        <v>143</v>
      </c>
      <c r="D64" s="9" t="s">
        <v>144</v>
      </c>
      <c r="E64" s="1" t="s">
        <v>135</v>
      </c>
      <c r="F64" s="11" t="s">
        <v>163</v>
      </c>
      <c r="G64" s="1" t="s">
        <v>164</v>
      </c>
      <c r="H64" s="13">
        <v>7.7</v>
      </c>
      <c r="I64" s="9" t="s">
        <v>147</v>
      </c>
      <c r="J64" s="1" t="s">
        <v>148</v>
      </c>
      <c r="K64" s="1" t="s">
        <v>84</v>
      </c>
      <c r="L64" s="1" t="s">
        <v>149</v>
      </c>
      <c r="M64" s="11" t="s">
        <v>97</v>
      </c>
    </row>
    <row r="65" spans="1:13" x14ac:dyDescent="0.2">
      <c r="A65" s="30"/>
      <c r="B65" s="7" t="s">
        <v>91</v>
      </c>
      <c r="C65" s="1" t="s">
        <v>165</v>
      </c>
      <c r="D65" s="9" t="s">
        <v>166</v>
      </c>
      <c r="E65" s="1" t="s">
        <v>167</v>
      </c>
      <c r="F65" s="11" t="s">
        <v>168</v>
      </c>
      <c r="G65" s="1" t="s">
        <v>169</v>
      </c>
      <c r="H65" s="13">
        <v>222.2</v>
      </c>
      <c r="I65" s="9" t="s">
        <v>147</v>
      </c>
      <c r="J65" s="1" t="s">
        <v>148</v>
      </c>
      <c r="K65" s="1" t="s">
        <v>84</v>
      </c>
      <c r="L65" s="1" t="s">
        <v>149</v>
      </c>
      <c r="M65" s="11" t="s">
        <v>97</v>
      </c>
    </row>
    <row r="66" spans="1:13" x14ac:dyDescent="0.2">
      <c r="A66" s="30"/>
      <c r="B66" s="7" t="s">
        <v>91</v>
      </c>
      <c r="C66" s="1" t="s">
        <v>170</v>
      </c>
      <c r="D66" s="9" t="s">
        <v>171</v>
      </c>
      <c r="E66" s="1" t="s">
        <v>172</v>
      </c>
      <c r="F66" s="11" t="s">
        <v>173</v>
      </c>
      <c r="G66" s="1" t="s">
        <v>174</v>
      </c>
      <c r="H66" s="13">
        <v>16.59</v>
      </c>
      <c r="I66" s="9" t="s">
        <v>147</v>
      </c>
      <c r="J66" s="1" t="s">
        <v>148</v>
      </c>
      <c r="K66" s="1" t="s">
        <v>84</v>
      </c>
      <c r="L66" s="1" t="s">
        <v>149</v>
      </c>
      <c r="M66" s="11" t="s">
        <v>97</v>
      </c>
    </row>
    <row r="67" spans="1:13" x14ac:dyDescent="0.2">
      <c r="A67" s="30"/>
      <c r="B67" s="7" t="s">
        <v>91</v>
      </c>
      <c r="C67" s="1" t="s">
        <v>175</v>
      </c>
      <c r="D67" s="9" t="s">
        <v>176</v>
      </c>
      <c r="E67" s="1" t="s">
        <v>167</v>
      </c>
      <c r="F67" s="11" t="s">
        <v>177</v>
      </c>
      <c r="G67" s="1" t="s">
        <v>178</v>
      </c>
      <c r="H67" s="13">
        <v>300</v>
      </c>
      <c r="I67" s="9" t="s">
        <v>179</v>
      </c>
      <c r="J67" s="1" t="s">
        <v>180</v>
      </c>
      <c r="K67" s="1" t="s">
        <v>84</v>
      </c>
      <c r="L67" s="1" t="s">
        <v>181</v>
      </c>
      <c r="M67" s="11" t="s">
        <v>97</v>
      </c>
    </row>
    <row r="68" spans="1:13" x14ac:dyDescent="0.2">
      <c r="A68" s="30"/>
      <c r="B68" s="7" t="s">
        <v>91</v>
      </c>
      <c r="C68" s="1" t="s">
        <v>182</v>
      </c>
      <c r="D68" s="9" t="s">
        <v>183</v>
      </c>
      <c r="E68" s="1" t="s">
        <v>184</v>
      </c>
      <c r="F68" s="11" t="s">
        <v>185</v>
      </c>
      <c r="G68" s="1" t="s">
        <v>186</v>
      </c>
      <c r="H68" s="13">
        <v>67</v>
      </c>
      <c r="I68" s="9" t="s">
        <v>187</v>
      </c>
      <c r="J68" s="1" t="s">
        <v>188</v>
      </c>
      <c r="K68" s="1" t="s">
        <v>84</v>
      </c>
      <c r="L68" s="1" t="s">
        <v>189</v>
      </c>
      <c r="M68" s="11" t="s">
        <v>97</v>
      </c>
    </row>
    <row r="69" spans="1:13" x14ac:dyDescent="0.2">
      <c r="A69" s="30"/>
      <c r="B69" s="7" t="s">
        <v>91</v>
      </c>
      <c r="C69" s="1" t="s">
        <v>182</v>
      </c>
      <c r="D69" s="9" t="s">
        <v>183</v>
      </c>
      <c r="E69" s="1" t="s">
        <v>184</v>
      </c>
      <c r="F69" s="11" t="s">
        <v>190</v>
      </c>
      <c r="G69" s="1" t="s">
        <v>191</v>
      </c>
      <c r="H69" s="13">
        <v>67</v>
      </c>
      <c r="I69" s="9" t="s">
        <v>187</v>
      </c>
      <c r="J69" s="1" t="s">
        <v>188</v>
      </c>
      <c r="K69" s="1" t="s">
        <v>84</v>
      </c>
      <c r="L69" s="1" t="s">
        <v>189</v>
      </c>
      <c r="M69" s="11" t="s">
        <v>97</v>
      </c>
    </row>
    <row r="70" spans="1:13" x14ac:dyDescent="0.2">
      <c r="A70" s="30"/>
      <c r="B70" s="7" t="s">
        <v>91</v>
      </c>
      <c r="C70" s="1" t="s">
        <v>192</v>
      </c>
      <c r="D70" s="9" t="s">
        <v>193</v>
      </c>
      <c r="E70" s="1" t="s">
        <v>51</v>
      </c>
      <c r="F70" s="11" t="s">
        <v>194</v>
      </c>
      <c r="G70" s="1" t="s">
        <v>195</v>
      </c>
      <c r="H70" s="13">
        <v>2.83</v>
      </c>
      <c r="I70" s="9" t="s">
        <v>196</v>
      </c>
      <c r="J70" s="1" t="s">
        <v>197</v>
      </c>
      <c r="K70" s="1" t="s">
        <v>84</v>
      </c>
      <c r="L70" s="1" t="s">
        <v>198</v>
      </c>
      <c r="M70" s="11" t="s">
        <v>97</v>
      </c>
    </row>
    <row r="71" spans="1:13" x14ac:dyDescent="0.2">
      <c r="A71" s="30"/>
      <c r="B71" s="7" t="s">
        <v>91</v>
      </c>
      <c r="D71" s="9" t="s">
        <v>26</v>
      </c>
      <c r="F71" s="11" t="s">
        <v>27</v>
      </c>
      <c r="G71" s="1" t="s">
        <v>199</v>
      </c>
      <c r="H71" s="13">
        <v>59</v>
      </c>
      <c r="I71" s="9" t="s">
        <v>200</v>
      </c>
      <c r="J71" s="1" t="s">
        <v>201</v>
      </c>
      <c r="K71" s="1" t="s">
        <v>84</v>
      </c>
      <c r="L71" s="1" t="s">
        <v>202</v>
      </c>
      <c r="M71" s="11" t="s">
        <v>97</v>
      </c>
    </row>
    <row r="72" spans="1:13" x14ac:dyDescent="0.2">
      <c r="A72" s="30"/>
      <c r="B72" s="7" t="s">
        <v>91</v>
      </c>
      <c r="D72" s="9" t="s">
        <v>26</v>
      </c>
      <c r="F72" s="11" t="s">
        <v>27</v>
      </c>
      <c r="G72" s="1" t="s">
        <v>203</v>
      </c>
      <c r="H72" s="13">
        <v>21.5</v>
      </c>
      <c r="I72" s="9" t="s">
        <v>200</v>
      </c>
      <c r="J72" s="1" t="s">
        <v>201</v>
      </c>
      <c r="K72" s="1" t="s">
        <v>84</v>
      </c>
      <c r="L72" s="1" t="s">
        <v>202</v>
      </c>
      <c r="M72" s="11" t="s">
        <v>97</v>
      </c>
    </row>
    <row r="73" spans="1:13" x14ac:dyDescent="0.2">
      <c r="A73" s="30"/>
      <c r="B73" s="7" t="s">
        <v>91</v>
      </c>
      <c r="D73" s="9" t="s">
        <v>26</v>
      </c>
      <c r="F73" s="11" t="s">
        <v>27</v>
      </c>
      <c r="H73" s="13">
        <v>-17.850000000000001</v>
      </c>
      <c r="I73" s="9" t="s">
        <v>44</v>
      </c>
      <c r="J73" s="1" t="s">
        <v>45</v>
      </c>
      <c r="K73" s="1" t="s">
        <v>32</v>
      </c>
      <c r="L73" s="1" t="s">
        <v>32</v>
      </c>
      <c r="M73" s="11" t="s">
        <v>97</v>
      </c>
    </row>
    <row r="74" spans="1:13" x14ac:dyDescent="0.2">
      <c r="A74" s="29"/>
      <c r="B74" s="15" t="s">
        <v>204</v>
      </c>
      <c r="C74" s="3"/>
      <c r="D74" s="16"/>
      <c r="E74" s="3"/>
      <c r="F74" s="17"/>
      <c r="G74" s="3"/>
      <c r="H74" s="18">
        <v>2970.6700000000005</v>
      </c>
      <c r="I74" s="16"/>
      <c r="J74" s="3"/>
      <c r="K74" s="3"/>
      <c r="L74" s="3"/>
      <c r="M74" s="17"/>
    </row>
    <row r="75" spans="1:13" x14ac:dyDescent="0.2">
      <c r="A75" s="30"/>
      <c r="B75" s="7" t="s">
        <v>204</v>
      </c>
      <c r="C75" s="1" t="s">
        <v>205</v>
      </c>
      <c r="D75" s="9" t="s">
        <v>206</v>
      </c>
      <c r="E75" s="1" t="s">
        <v>167</v>
      </c>
      <c r="F75" s="11" t="s">
        <v>207</v>
      </c>
      <c r="G75" s="1" t="s">
        <v>208</v>
      </c>
      <c r="H75" s="13">
        <v>100</v>
      </c>
      <c r="I75" s="9" t="s">
        <v>209</v>
      </c>
      <c r="J75" s="1" t="s">
        <v>210</v>
      </c>
      <c r="K75" s="1" t="s">
        <v>211</v>
      </c>
      <c r="L75" s="1" t="s">
        <v>212</v>
      </c>
      <c r="M75" s="11" t="s">
        <v>213</v>
      </c>
    </row>
    <row r="76" spans="1:13" x14ac:dyDescent="0.2">
      <c r="A76" s="30"/>
      <c r="B76" s="7" t="s">
        <v>204</v>
      </c>
      <c r="C76" s="1" t="s">
        <v>205</v>
      </c>
      <c r="D76" s="9" t="s">
        <v>206</v>
      </c>
      <c r="E76" s="1" t="s">
        <v>167</v>
      </c>
      <c r="F76" s="11" t="s">
        <v>214</v>
      </c>
      <c r="G76" s="1" t="s">
        <v>208</v>
      </c>
      <c r="H76" s="13">
        <v>721.34</v>
      </c>
      <c r="I76" s="9" t="s">
        <v>209</v>
      </c>
      <c r="J76" s="1" t="s">
        <v>210</v>
      </c>
      <c r="K76" s="1" t="s">
        <v>211</v>
      </c>
      <c r="L76" s="1" t="s">
        <v>212</v>
      </c>
      <c r="M76" s="11" t="s">
        <v>213</v>
      </c>
    </row>
    <row r="77" spans="1:13" x14ac:dyDescent="0.2">
      <c r="A77" s="30"/>
      <c r="B77" s="7" t="s">
        <v>204</v>
      </c>
      <c r="C77" s="1" t="s">
        <v>205</v>
      </c>
      <c r="D77" s="9" t="s">
        <v>206</v>
      </c>
      <c r="E77" s="1" t="s">
        <v>167</v>
      </c>
      <c r="F77" s="11" t="s">
        <v>215</v>
      </c>
      <c r="G77" s="1" t="s">
        <v>208</v>
      </c>
      <c r="H77" s="13">
        <v>82.5</v>
      </c>
      <c r="I77" s="9" t="s">
        <v>209</v>
      </c>
      <c r="J77" s="1" t="s">
        <v>210</v>
      </c>
      <c r="K77" s="1" t="s">
        <v>211</v>
      </c>
      <c r="L77" s="1" t="s">
        <v>212</v>
      </c>
      <c r="M77" s="11" t="s">
        <v>213</v>
      </c>
    </row>
    <row r="78" spans="1:13" x14ac:dyDescent="0.2">
      <c r="A78" s="30"/>
      <c r="B78" s="7" t="s">
        <v>204</v>
      </c>
      <c r="C78" s="1" t="s">
        <v>205</v>
      </c>
      <c r="D78" s="9" t="s">
        <v>206</v>
      </c>
      <c r="E78" s="1" t="s">
        <v>167</v>
      </c>
      <c r="F78" s="11" t="s">
        <v>216</v>
      </c>
      <c r="G78" s="1" t="s">
        <v>208</v>
      </c>
      <c r="H78" s="13">
        <v>416.36</v>
      </c>
      <c r="I78" s="9" t="s">
        <v>209</v>
      </c>
      <c r="J78" s="1" t="s">
        <v>210</v>
      </c>
      <c r="K78" s="1" t="s">
        <v>211</v>
      </c>
      <c r="L78" s="1" t="s">
        <v>212</v>
      </c>
      <c r="M78" s="11" t="s">
        <v>213</v>
      </c>
    </row>
    <row r="79" spans="1:13" x14ac:dyDescent="0.2">
      <c r="A79" s="30"/>
      <c r="B79" s="7" t="s">
        <v>204</v>
      </c>
      <c r="C79" s="1" t="s">
        <v>217</v>
      </c>
      <c r="D79" s="9" t="s">
        <v>218</v>
      </c>
      <c r="E79" s="1" t="s">
        <v>219</v>
      </c>
      <c r="F79" s="11" t="s">
        <v>220</v>
      </c>
      <c r="G79" s="1" t="s">
        <v>221</v>
      </c>
      <c r="H79" s="13">
        <v>228.5</v>
      </c>
      <c r="I79" s="9" t="s">
        <v>209</v>
      </c>
      <c r="J79" s="1" t="s">
        <v>210</v>
      </c>
      <c r="K79" s="1" t="s">
        <v>211</v>
      </c>
      <c r="L79" s="1" t="s">
        <v>212</v>
      </c>
      <c r="M79" s="11" t="s">
        <v>213</v>
      </c>
    </row>
    <row r="80" spans="1:13" x14ac:dyDescent="0.2">
      <c r="A80" s="30"/>
      <c r="B80" s="7" t="s">
        <v>204</v>
      </c>
      <c r="C80" s="1" t="s">
        <v>222</v>
      </c>
      <c r="D80" s="9" t="s">
        <v>218</v>
      </c>
      <c r="E80" s="1" t="s">
        <v>219</v>
      </c>
      <c r="F80" s="11" t="s">
        <v>223</v>
      </c>
      <c r="G80" s="1" t="s">
        <v>224</v>
      </c>
      <c r="H80" s="13">
        <v>94.2</v>
      </c>
      <c r="I80" s="9" t="s">
        <v>209</v>
      </c>
      <c r="J80" s="1" t="s">
        <v>210</v>
      </c>
      <c r="K80" s="1" t="s">
        <v>211</v>
      </c>
      <c r="L80" s="1" t="s">
        <v>212</v>
      </c>
      <c r="M80" s="11" t="s">
        <v>213</v>
      </c>
    </row>
    <row r="81" spans="1:13" x14ac:dyDescent="0.2">
      <c r="A81" s="30"/>
      <c r="B81" s="7" t="s">
        <v>204</v>
      </c>
      <c r="C81" s="1" t="s">
        <v>264</v>
      </c>
      <c r="D81" s="9" t="s">
        <v>16</v>
      </c>
      <c r="E81" s="1" t="s">
        <v>225</v>
      </c>
      <c r="F81" s="11" t="s">
        <v>226</v>
      </c>
      <c r="G81" s="1" t="s">
        <v>224</v>
      </c>
      <c r="H81" s="13">
        <v>559.45000000000005</v>
      </c>
      <c r="I81" s="9" t="s">
        <v>209</v>
      </c>
      <c r="J81" s="1" t="s">
        <v>210</v>
      </c>
      <c r="K81" s="1" t="s">
        <v>211</v>
      </c>
      <c r="L81" s="1" t="s">
        <v>212</v>
      </c>
      <c r="M81" s="11" t="s">
        <v>213</v>
      </c>
    </row>
    <row r="82" spans="1:13" x14ac:dyDescent="0.2">
      <c r="A82" s="30"/>
      <c r="B82" s="7" t="s">
        <v>204</v>
      </c>
      <c r="C82" s="1" t="s">
        <v>265</v>
      </c>
      <c r="D82" s="9" t="s">
        <v>16</v>
      </c>
      <c r="E82" s="1" t="s">
        <v>225</v>
      </c>
      <c r="F82" s="11" t="s">
        <v>227</v>
      </c>
      <c r="G82" s="1" t="s">
        <v>224</v>
      </c>
      <c r="H82" s="13">
        <v>205.88</v>
      </c>
      <c r="I82" s="9" t="s">
        <v>209</v>
      </c>
      <c r="J82" s="1" t="s">
        <v>210</v>
      </c>
      <c r="K82" s="1" t="s">
        <v>211</v>
      </c>
      <c r="L82" s="1" t="s">
        <v>212</v>
      </c>
      <c r="M82" s="11" t="s">
        <v>213</v>
      </c>
    </row>
    <row r="83" spans="1:13" x14ac:dyDescent="0.2">
      <c r="A83" s="30"/>
      <c r="B83" s="7" t="s">
        <v>204</v>
      </c>
      <c r="C83" s="1" t="s">
        <v>266</v>
      </c>
      <c r="D83" s="9" t="s">
        <v>16</v>
      </c>
      <c r="E83" s="1" t="s">
        <v>225</v>
      </c>
      <c r="F83" s="11" t="s">
        <v>228</v>
      </c>
      <c r="G83" s="1" t="s">
        <v>224</v>
      </c>
      <c r="H83" s="13">
        <v>541.46</v>
      </c>
      <c r="I83" s="9" t="s">
        <v>209</v>
      </c>
      <c r="J83" s="1" t="s">
        <v>210</v>
      </c>
      <c r="K83" s="1" t="s">
        <v>211</v>
      </c>
      <c r="L83" s="1" t="s">
        <v>212</v>
      </c>
      <c r="M83" s="11" t="s">
        <v>213</v>
      </c>
    </row>
    <row r="84" spans="1:13" x14ac:dyDescent="0.2">
      <c r="A84" s="30"/>
      <c r="B84" s="7" t="s">
        <v>204</v>
      </c>
      <c r="C84" s="1" t="s">
        <v>267</v>
      </c>
      <c r="D84" s="9" t="s">
        <v>16</v>
      </c>
      <c r="E84" s="1" t="s">
        <v>225</v>
      </c>
      <c r="F84" s="11" t="s">
        <v>229</v>
      </c>
      <c r="G84" s="1" t="s">
        <v>224</v>
      </c>
      <c r="H84" s="13">
        <v>20.98</v>
      </c>
      <c r="I84" s="9" t="s">
        <v>209</v>
      </c>
      <c r="J84" s="1" t="s">
        <v>210</v>
      </c>
      <c r="K84" s="1" t="s">
        <v>211</v>
      </c>
      <c r="L84" s="1" t="s">
        <v>212</v>
      </c>
      <c r="M84" s="11" t="s">
        <v>213</v>
      </c>
    </row>
    <row r="85" spans="1:13" x14ac:dyDescent="0.2">
      <c r="A85" s="29"/>
      <c r="B85" s="15" t="s">
        <v>230</v>
      </c>
      <c r="C85" s="3"/>
      <c r="D85" s="16"/>
      <c r="E85" s="3"/>
      <c r="F85" s="17"/>
      <c r="G85" s="3"/>
      <c r="H85" s="18">
        <v>1289.75</v>
      </c>
      <c r="I85" s="16"/>
      <c r="J85" s="3"/>
      <c r="K85" s="3"/>
      <c r="L85" s="3"/>
      <c r="M85" s="17"/>
    </row>
    <row r="86" spans="1:13" x14ac:dyDescent="0.2">
      <c r="A86" s="30"/>
      <c r="B86" s="7" t="s">
        <v>230</v>
      </c>
      <c r="C86" s="1" t="s">
        <v>231</v>
      </c>
      <c r="D86" s="9" t="s">
        <v>232</v>
      </c>
      <c r="E86" s="1" t="s">
        <v>167</v>
      </c>
      <c r="F86" s="11" t="s">
        <v>233</v>
      </c>
      <c r="G86" s="1" t="s">
        <v>234</v>
      </c>
      <c r="H86" s="13">
        <v>326.56</v>
      </c>
      <c r="I86" s="9" t="s">
        <v>235</v>
      </c>
      <c r="J86" s="1" t="s">
        <v>236</v>
      </c>
      <c r="K86" s="1" t="s">
        <v>170</v>
      </c>
      <c r="L86" s="1" t="s">
        <v>237</v>
      </c>
      <c r="M86" s="11" t="s">
        <v>238</v>
      </c>
    </row>
    <row r="87" spans="1:13" ht="25.5" x14ac:dyDescent="0.2">
      <c r="A87" s="30"/>
      <c r="B87" s="7" t="s">
        <v>230</v>
      </c>
      <c r="C87" s="1" t="s">
        <v>239</v>
      </c>
      <c r="D87" s="9" t="s">
        <v>240</v>
      </c>
      <c r="E87" s="1" t="s">
        <v>241</v>
      </c>
      <c r="F87" s="11" t="s">
        <v>242</v>
      </c>
      <c r="G87" s="19" t="s">
        <v>243</v>
      </c>
      <c r="H87" s="13">
        <v>777.39</v>
      </c>
      <c r="I87" s="9" t="s">
        <v>244</v>
      </c>
      <c r="J87" s="1" t="s">
        <v>245</v>
      </c>
      <c r="K87" s="1" t="s">
        <v>84</v>
      </c>
      <c r="L87" s="1" t="s">
        <v>246</v>
      </c>
      <c r="M87" s="11" t="s">
        <v>238</v>
      </c>
    </row>
    <row r="88" spans="1:13" x14ac:dyDescent="0.2">
      <c r="A88" s="30"/>
      <c r="B88" s="7" t="s">
        <v>230</v>
      </c>
      <c r="D88" s="9" t="s">
        <v>26</v>
      </c>
      <c r="F88" s="11" t="s">
        <v>27</v>
      </c>
      <c r="G88" s="1" t="s">
        <v>247</v>
      </c>
      <c r="H88" s="13">
        <v>26.54</v>
      </c>
      <c r="I88" s="9" t="s">
        <v>248</v>
      </c>
      <c r="J88" s="1" t="s">
        <v>55</v>
      </c>
      <c r="K88" s="1" t="s">
        <v>56</v>
      </c>
      <c r="L88" s="1" t="s">
        <v>57</v>
      </c>
      <c r="M88" s="11" t="s">
        <v>238</v>
      </c>
    </row>
    <row r="89" spans="1:13" x14ac:dyDescent="0.2">
      <c r="A89" s="30"/>
      <c r="B89" s="7" t="s">
        <v>230</v>
      </c>
      <c r="D89" s="9" t="s">
        <v>26</v>
      </c>
      <c r="F89" s="11" t="s">
        <v>27</v>
      </c>
      <c r="G89" s="1" t="s">
        <v>249</v>
      </c>
      <c r="H89" s="13">
        <v>79.63</v>
      </c>
      <c r="I89" s="9" t="s">
        <v>248</v>
      </c>
      <c r="J89" s="1" t="s">
        <v>55</v>
      </c>
      <c r="K89" s="1" t="s">
        <v>56</v>
      </c>
      <c r="L89" s="1" t="s">
        <v>57</v>
      </c>
      <c r="M89" s="11" t="s">
        <v>238</v>
      </c>
    </row>
    <row r="90" spans="1:13" x14ac:dyDescent="0.2">
      <c r="A90" s="30"/>
      <c r="B90" s="7" t="s">
        <v>230</v>
      </c>
      <c r="D90" s="9" t="s">
        <v>26</v>
      </c>
      <c r="F90" s="11" t="s">
        <v>27</v>
      </c>
      <c r="G90" s="1" t="s">
        <v>250</v>
      </c>
      <c r="H90" s="13">
        <v>79.63</v>
      </c>
      <c r="I90" s="9" t="s">
        <v>248</v>
      </c>
      <c r="J90" s="1" t="s">
        <v>55</v>
      </c>
      <c r="K90" s="1" t="s">
        <v>56</v>
      </c>
      <c r="L90" s="1" t="s">
        <v>57</v>
      </c>
      <c r="M90" s="11" t="s">
        <v>238</v>
      </c>
    </row>
    <row r="91" spans="1:13" x14ac:dyDescent="0.2">
      <c r="A91" s="29"/>
      <c r="B91" s="15" t="s">
        <v>251</v>
      </c>
      <c r="C91" s="3"/>
      <c r="D91" s="16"/>
      <c r="E91" s="3"/>
      <c r="F91" s="17"/>
      <c r="G91" s="3"/>
      <c r="H91" s="18">
        <v>7408</v>
      </c>
      <c r="I91" s="16"/>
      <c r="J91" s="3"/>
      <c r="K91" s="3"/>
      <c r="L91" s="3"/>
      <c r="M91" s="17"/>
    </row>
    <row r="92" spans="1:13" x14ac:dyDescent="0.2">
      <c r="A92" s="30"/>
      <c r="B92" s="7" t="s">
        <v>251</v>
      </c>
      <c r="C92" s="1" t="s">
        <v>175</v>
      </c>
      <c r="D92" s="9" t="s">
        <v>176</v>
      </c>
      <c r="E92" s="1" t="s">
        <v>167</v>
      </c>
      <c r="F92" s="11" t="s">
        <v>252</v>
      </c>
      <c r="G92" s="1" t="s">
        <v>253</v>
      </c>
      <c r="H92" s="13">
        <v>7408</v>
      </c>
      <c r="I92" s="9" t="s">
        <v>254</v>
      </c>
      <c r="J92" s="1" t="s">
        <v>255</v>
      </c>
      <c r="K92" s="1" t="s">
        <v>84</v>
      </c>
      <c r="L92" s="1" t="s">
        <v>256</v>
      </c>
      <c r="M92" s="11" t="s">
        <v>257</v>
      </c>
    </row>
    <row r="93" spans="1:13" x14ac:dyDescent="0.2">
      <c r="A93" s="31"/>
      <c r="B93" s="20"/>
      <c r="C93" s="4"/>
      <c r="D93" s="21"/>
      <c r="E93" s="4"/>
      <c r="F93" s="22"/>
      <c r="G93" s="4"/>
      <c r="H93" s="23">
        <f>H11+H13+H27+H29+H38+H41+H74+H85+H91</f>
        <v>113759.87</v>
      </c>
      <c r="I93" s="21"/>
      <c r="J93" s="4"/>
      <c r="K93" s="4"/>
      <c r="L93" s="4"/>
      <c r="M93" s="22"/>
    </row>
    <row r="94" spans="1:13" x14ac:dyDescent="0.2">
      <c r="A94" s="32"/>
      <c r="B94" s="25"/>
      <c r="C94" s="24"/>
      <c r="D94" s="26"/>
      <c r="E94" s="24"/>
      <c r="F94" s="27"/>
      <c r="G94" s="24"/>
      <c r="H94" s="28"/>
      <c r="I94" s="26"/>
      <c r="J94" s="24"/>
      <c r="K94" s="24"/>
      <c r="L94" s="24"/>
      <c r="M94" s="27"/>
    </row>
    <row r="96" spans="1:13" x14ac:dyDescent="0.2">
      <c r="B96" s="7" t="s">
        <v>258</v>
      </c>
    </row>
    <row r="97" spans="2:2" x14ac:dyDescent="0.2">
      <c r="B97" s="7" t="s">
        <v>259</v>
      </c>
    </row>
    <row r="98" spans="2:2" x14ac:dyDescent="0.2">
      <c r="B98" s="7" t="s">
        <v>260</v>
      </c>
    </row>
  </sheetData>
  <mergeCells count="1">
    <mergeCell ref="A6:M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2024-08-14T11:18:27Z</cp:lastPrinted>
  <dcterms:created xsi:type="dcterms:W3CDTF">2024-08-14T11:15:24Z</dcterms:created>
  <dcterms:modified xsi:type="dcterms:W3CDTF">2024-08-14T11:22:40Z</dcterms:modified>
</cp:coreProperties>
</file>